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120" yWindow="45" windowWidth="15480" windowHeight="11640" activeTab="1"/>
  </bookViews>
  <sheets>
    <sheet name="для учителя" sheetId="1" r:id="rId1"/>
    <sheet name="для ученика" sheetId="3" r:id="rId2"/>
  </sheets>
  <calcPr calcId="124519"/>
</workbook>
</file>

<file path=xl/calcChain.xml><?xml version="1.0" encoding="utf-8"?>
<calcChain xmlns="http://schemas.openxmlformats.org/spreadsheetml/2006/main">
  <c r="G15" i="3"/>
  <c r="G14"/>
  <c r="G13"/>
  <c r="G12"/>
  <c r="G11"/>
  <c r="G10"/>
  <c r="G9"/>
  <c r="G8"/>
  <c r="G7"/>
  <c r="G6"/>
  <c r="G5"/>
  <c r="E15" i="1"/>
  <c r="G15" s="1"/>
  <c r="E14"/>
  <c r="G14" s="1"/>
  <c r="E13"/>
  <c r="G13" s="1"/>
  <c r="E12"/>
  <c r="G12" s="1"/>
  <c r="E11"/>
  <c r="G11" s="1"/>
  <c r="E10"/>
  <c r="G10" s="1"/>
  <c r="E9"/>
  <c r="G9" s="1"/>
  <c r="E8"/>
  <c r="G8" s="1"/>
  <c r="E7"/>
  <c r="G7" s="1"/>
  <c r="E6"/>
  <c r="G6" s="1"/>
  <c r="E5"/>
  <c r="G5" s="1"/>
  <c r="F5" l="1"/>
  <c r="F6"/>
  <c r="F7"/>
  <c r="F8"/>
  <c r="F9"/>
  <c r="F10"/>
  <c r="F11"/>
  <c r="F12"/>
  <c r="F13"/>
  <c r="F14"/>
  <c r="F15"/>
</calcChain>
</file>

<file path=xl/sharedStrings.xml><?xml version="1.0" encoding="utf-8"?>
<sst xmlns="http://schemas.openxmlformats.org/spreadsheetml/2006/main" count="60" uniqueCount="23">
  <si>
    <t>№о п/п</t>
  </si>
  <si>
    <t>ФИО</t>
  </si>
  <si>
    <t>Дата рождения</t>
  </si>
  <si>
    <t>Пол</t>
  </si>
  <si>
    <t>Возраст</t>
  </si>
  <si>
    <t>Старше 16 лет</t>
  </si>
  <si>
    <t>Мальчики призывного возраста</t>
  </si>
  <si>
    <t>Баженова Л.Е.</t>
  </si>
  <si>
    <t>ж</t>
  </si>
  <si>
    <t>Волков И.Н.</t>
  </si>
  <si>
    <t>м</t>
  </si>
  <si>
    <t>Гегиадзе М.С.</t>
  </si>
  <si>
    <t>Ефимова М.Н.</t>
  </si>
  <si>
    <t>Ильичева А.П.</t>
  </si>
  <si>
    <t>Колыванова А.С.</t>
  </si>
  <si>
    <t>Костылева Ф.И.</t>
  </si>
  <si>
    <t>Кукушкина А.Н.</t>
  </si>
  <si>
    <t>Листратов А.В.</t>
  </si>
  <si>
    <t>Рослякова А.Т.</t>
  </si>
  <si>
    <t>Сорин Д.А.</t>
  </si>
  <si>
    <t>Ильичев А.П.</t>
  </si>
  <si>
    <t>Костылев Ф.И.</t>
  </si>
  <si>
    <t>Список группы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</si>
</sst>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u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2" borderId="9" applyNumberFormat="0" applyBorder="0">
      <alignment horizontal="center" vertical="center" textRotation="90"/>
    </xf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Маша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5"/>
  <sheetViews>
    <sheetView workbookViewId="0">
      <selection activeCell="G20" sqref="G20"/>
    </sheetView>
  </sheetViews>
  <sheetFormatPr defaultRowHeight="12.75"/>
  <cols>
    <col min="2" max="2" width="15.85546875" bestFit="1" customWidth="1"/>
    <col min="3" max="3" width="18.42578125" customWidth="1"/>
    <col min="4" max="4" width="13.28515625" customWidth="1"/>
    <col min="5" max="6" width="14.140625" customWidth="1"/>
    <col min="7" max="7" width="16.5703125" customWidth="1"/>
  </cols>
  <sheetData>
    <row r="2" spans="1:7" ht="15.75">
      <c r="A2" s="15" t="s">
        <v>22</v>
      </c>
      <c r="B2" s="15"/>
      <c r="C2" s="15"/>
      <c r="D2" s="15"/>
      <c r="E2" s="15"/>
      <c r="F2" s="15"/>
      <c r="G2" s="15"/>
    </row>
    <row r="3" spans="1:7" ht="13.5" thickBot="1"/>
    <row r="4" spans="1:7" ht="38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</row>
    <row r="5" spans="1:7">
      <c r="A5" s="4">
        <v>1</v>
      </c>
      <c r="B5" s="5" t="s">
        <v>7</v>
      </c>
      <c r="C5" s="6">
        <v>35014</v>
      </c>
      <c r="D5" s="7" t="s">
        <v>8</v>
      </c>
      <c r="E5" s="7">
        <f ca="1">YEAR(TODAY()) - YEAR(C5)</f>
        <v>18</v>
      </c>
      <c r="F5" s="7" t="str">
        <f ca="1">IF(E5&gt;16,"Да","Нет")</f>
        <v>Да</v>
      </c>
      <c r="G5" s="8" t="str">
        <f ca="1">IF(AND(E5&gt;=18,D5="М"), "+", " ")</f>
        <v xml:space="preserve"> </v>
      </c>
    </row>
    <row r="6" spans="1:7">
      <c r="A6" s="4">
        <v>2</v>
      </c>
      <c r="B6" s="5" t="s">
        <v>9</v>
      </c>
      <c r="C6" s="6">
        <v>35190</v>
      </c>
      <c r="D6" s="7" t="s">
        <v>10</v>
      </c>
      <c r="E6" s="7">
        <f t="shared" ref="E6:E15" ca="1" si="0">YEAR(TODAY()) - YEAR(C6)</f>
        <v>17</v>
      </c>
      <c r="F6" s="7" t="str">
        <f t="shared" ref="F6:F15" ca="1" si="1">IF(E6&gt;16,"Да","Нет")</f>
        <v>Да</v>
      </c>
      <c r="G6" s="8" t="str">
        <f t="shared" ref="G6:G15" ca="1" si="2">IF(AND(E6&gt;=18,D6="М"), "+", " ")</f>
        <v xml:space="preserve"> </v>
      </c>
    </row>
    <row r="7" spans="1:7">
      <c r="A7" s="4">
        <v>3</v>
      </c>
      <c r="B7" s="5" t="s">
        <v>11</v>
      </c>
      <c r="C7" s="6">
        <v>35681</v>
      </c>
      <c r="D7" s="7" t="s">
        <v>10</v>
      </c>
      <c r="E7" s="7">
        <f t="shared" ca="1" si="0"/>
        <v>16</v>
      </c>
      <c r="F7" s="7" t="str">
        <f t="shared" ca="1" si="1"/>
        <v>Нет</v>
      </c>
      <c r="G7" s="8" t="str">
        <f t="shared" ca="1" si="2"/>
        <v xml:space="preserve"> </v>
      </c>
    </row>
    <row r="8" spans="1:7">
      <c r="A8" s="4">
        <v>4</v>
      </c>
      <c r="B8" s="5" t="s">
        <v>12</v>
      </c>
      <c r="C8" s="6">
        <v>34254</v>
      </c>
      <c r="D8" s="7" t="s">
        <v>8</v>
      </c>
      <c r="E8" s="7">
        <f t="shared" ca="1" si="0"/>
        <v>20</v>
      </c>
      <c r="F8" s="7" t="str">
        <f t="shared" ca="1" si="1"/>
        <v>Да</v>
      </c>
      <c r="G8" s="8" t="str">
        <f t="shared" ca="1" si="2"/>
        <v xml:space="preserve"> </v>
      </c>
    </row>
    <row r="9" spans="1:7">
      <c r="A9" s="4">
        <v>5</v>
      </c>
      <c r="B9" s="5" t="s">
        <v>20</v>
      </c>
      <c r="C9" s="6">
        <v>34035</v>
      </c>
      <c r="D9" s="7" t="s">
        <v>10</v>
      </c>
      <c r="E9" s="7">
        <f t="shared" ca="1" si="0"/>
        <v>20</v>
      </c>
      <c r="F9" s="7" t="str">
        <f t="shared" ca="1" si="1"/>
        <v>Да</v>
      </c>
      <c r="G9" s="8" t="str">
        <f t="shared" ca="1" si="2"/>
        <v>+</v>
      </c>
    </row>
    <row r="10" spans="1:7">
      <c r="A10" s="4">
        <v>6</v>
      </c>
      <c r="B10" s="5" t="s">
        <v>14</v>
      </c>
      <c r="C10" s="6">
        <v>34412</v>
      </c>
      <c r="D10" s="7" t="s">
        <v>8</v>
      </c>
      <c r="E10" s="7">
        <f t="shared" ca="1" si="0"/>
        <v>19</v>
      </c>
      <c r="F10" s="7" t="str">
        <f t="shared" ca="1" si="1"/>
        <v>Да</v>
      </c>
      <c r="G10" s="8" t="str">
        <f t="shared" ca="1" si="2"/>
        <v xml:space="preserve"> </v>
      </c>
    </row>
    <row r="11" spans="1:7">
      <c r="A11" s="4">
        <v>7</v>
      </c>
      <c r="B11" s="5" t="s">
        <v>21</v>
      </c>
      <c r="C11" s="6">
        <v>34578</v>
      </c>
      <c r="D11" s="7" t="s">
        <v>10</v>
      </c>
      <c r="E11" s="7">
        <f t="shared" ca="1" si="0"/>
        <v>19</v>
      </c>
      <c r="F11" s="7" t="str">
        <f t="shared" ca="1" si="1"/>
        <v>Да</v>
      </c>
      <c r="G11" s="8" t="str">
        <f t="shared" ca="1" si="2"/>
        <v>+</v>
      </c>
    </row>
    <row r="12" spans="1:7">
      <c r="A12" s="4">
        <v>8</v>
      </c>
      <c r="B12" s="5" t="s">
        <v>16</v>
      </c>
      <c r="C12" s="6">
        <v>34712</v>
      </c>
      <c r="D12" s="7" t="s">
        <v>8</v>
      </c>
      <c r="E12" s="7">
        <f t="shared" ca="1" si="0"/>
        <v>18</v>
      </c>
      <c r="F12" s="7" t="str">
        <f t="shared" ca="1" si="1"/>
        <v>Да</v>
      </c>
      <c r="G12" s="8" t="str">
        <f t="shared" ca="1" si="2"/>
        <v xml:space="preserve"> </v>
      </c>
    </row>
    <row r="13" spans="1:7">
      <c r="A13" s="4">
        <v>9</v>
      </c>
      <c r="B13" s="5" t="s">
        <v>17</v>
      </c>
      <c r="C13" s="6">
        <v>34572</v>
      </c>
      <c r="D13" s="7" t="s">
        <v>10</v>
      </c>
      <c r="E13" s="7">
        <f t="shared" ca="1" si="0"/>
        <v>19</v>
      </c>
      <c r="F13" s="7" t="str">
        <f t="shared" ca="1" si="1"/>
        <v>Да</v>
      </c>
      <c r="G13" s="8" t="str">
        <f t="shared" ca="1" si="2"/>
        <v>+</v>
      </c>
    </row>
    <row r="14" spans="1:7">
      <c r="A14" s="4">
        <v>10</v>
      </c>
      <c r="B14" s="5" t="s">
        <v>18</v>
      </c>
      <c r="C14" s="6">
        <v>34272</v>
      </c>
      <c r="D14" s="7" t="s">
        <v>8</v>
      </c>
      <c r="E14" s="7">
        <f t="shared" ca="1" si="0"/>
        <v>20</v>
      </c>
      <c r="F14" s="7" t="str">
        <f t="shared" ca="1" si="1"/>
        <v>Да</v>
      </c>
      <c r="G14" s="8" t="str">
        <f t="shared" ca="1" si="2"/>
        <v xml:space="preserve"> </v>
      </c>
    </row>
    <row r="15" spans="1:7" ht="13.5" thickBot="1">
      <c r="A15" s="9">
        <v>11</v>
      </c>
      <c r="B15" s="10" t="s">
        <v>19</v>
      </c>
      <c r="C15" s="11">
        <v>34707</v>
      </c>
      <c r="D15" s="12" t="s">
        <v>10</v>
      </c>
      <c r="E15" s="7">
        <f t="shared" ca="1" si="0"/>
        <v>18</v>
      </c>
      <c r="F15" s="7" t="str">
        <f t="shared" ca="1" si="1"/>
        <v>Да</v>
      </c>
      <c r="G15" s="8" t="str">
        <f t="shared" ca="1" si="2"/>
        <v>+</v>
      </c>
    </row>
  </sheetData>
  <mergeCells count="1">
    <mergeCell ref="A2:G2"/>
  </mergeCells>
  <printOptions headings="1" gridLines="1"/>
  <pageMargins left="0.75" right="0.75" top="1" bottom="1" header="0.5" footer="0.5"/>
  <pageSetup paperSize="9" orientation="landscape" horizontalDpi="4294967295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5"/>
  <sheetViews>
    <sheetView tabSelected="1" view="pageLayout" workbookViewId="0">
      <selection activeCell="F23" sqref="F23"/>
    </sheetView>
  </sheetViews>
  <sheetFormatPr defaultRowHeight="12.75"/>
  <cols>
    <col min="2" max="2" width="15.85546875" bestFit="1" customWidth="1"/>
    <col min="3" max="3" width="18.42578125" customWidth="1"/>
    <col min="4" max="4" width="13.28515625" customWidth="1"/>
    <col min="5" max="6" width="14.140625" customWidth="1"/>
    <col min="7" max="7" width="16.5703125" customWidth="1"/>
  </cols>
  <sheetData>
    <row r="2" spans="1:7" ht="15.75">
      <c r="A2" s="15" t="s">
        <v>22</v>
      </c>
      <c r="B2" s="15"/>
      <c r="C2" s="15"/>
      <c r="D2" s="15"/>
      <c r="E2" s="15"/>
      <c r="F2" s="15"/>
      <c r="G2" s="15"/>
    </row>
    <row r="3" spans="1:7" ht="13.5" thickBot="1"/>
    <row r="4" spans="1:7" ht="38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</row>
    <row r="5" spans="1:7">
      <c r="A5" s="4">
        <v>1</v>
      </c>
      <c r="B5" s="5" t="s">
        <v>7</v>
      </c>
      <c r="C5" s="6">
        <v>35014</v>
      </c>
      <c r="D5" s="7" t="s">
        <v>8</v>
      </c>
      <c r="E5" s="13"/>
      <c r="F5" s="13"/>
      <c r="G5" s="14" t="str">
        <f>IF(AND(E5&gt;=18,D5="М"), "+", " ")</f>
        <v xml:space="preserve"> </v>
      </c>
    </row>
    <row r="6" spans="1:7">
      <c r="A6" s="4">
        <v>2</v>
      </c>
      <c r="B6" s="5" t="s">
        <v>9</v>
      </c>
      <c r="C6" s="6">
        <v>35190</v>
      </c>
      <c r="D6" s="7" t="s">
        <v>10</v>
      </c>
      <c r="E6" s="13"/>
      <c r="F6" s="13"/>
      <c r="G6" s="14" t="str">
        <f t="shared" ref="G6:G15" si="0">IF(AND(E6&gt;=18,D6="М"), "+", " ")</f>
        <v xml:space="preserve"> </v>
      </c>
    </row>
    <row r="7" spans="1:7">
      <c r="A7" s="4">
        <v>3</v>
      </c>
      <c r="B7" s="5" t="s">
        <v>11</v>
      </c>
      <c r="C7" s="6">
        <v>35681</v>
      </c>
      <c r="D7" s="7" t="s">
        <v>10</v>
      </c>
      <c r="E7" s="13"/>
      <c r="F7" s="13"/>
      <c r="G7" s="14" t="str">
        <f t="shared" si="0"/>
        <v xml:space="preserve"> </v>
      </c>
    </row>
    <row r="8" spans="1:7">
      <c r="A8" s="4">
        <v>4</v>
      </c>
      <c r="B8" s="5" t="s">
        <v>12</v>
      </c>
      <c r="C8" s="6">
        <v>34254</v>
      </c>
      <c r="D8" s="7" t="s">
        <v>8</v>
      </c>
      <c r="E8" s="13"/>
      <c r="F8" s="13"/>
      <c r="G8" s="14" t="str">
        <f t="shared" si="0"/>
        <v xml:space="preserve"> </v>
      </c>
    </row>
    <row r="9" spans="1:7">
      <c r="A9" s="4">
        <v>5</v>
      </c>
      <c r="B9" s="5" t="s">
        <v>13</v>
      </c>
      <c r="C9" s="6">
        <v>34035</v>
      </c>
      <c r="D9" s="7" t="s">
        <v>10</v>
      </c>
      <c r="E9" s="13"/>
      <c r="F9" s="13"/>
      <c r="G9" s="14" t="str">
        <f t="shared" si="0"/>
        <v xml:space="preserve"> </v>
      </c>
    </row>
    <row r="10" spans="1:7">
      <c r="A10" s="4">
        <v>6</v>
      </c>
      <c r="B10" s="5" t="s">
        <v>14</v>
      </c>
      <c r="C10" s="6">
        <v>34412</v>
      </c>
      <c r="D10" s="7" t="s">
        <v>8</v>
      </c>
      <c r="E10" s="13"/>
      <c r="F10" s="13"/>
      <c r="G10" s="14" t="str">
        <f t="shared" si="0"/>
        <v xml:space="preserve"> </v>
      </c>
    </row>
    <row r="11" spans="1:7">
      <c r="A11" s="4">
        <v>7</v>
      </c>
      <c r="B11" s="5" t="s">
        <v>15</v>
      </c>
      <c r="C11" s="6">
        <v>34578</v>
      </c>
      <c r="D11" s="7" t="s">
        <v>10</v>
      </c>
      <c r="E11" s="13"/>
      <c r="F11" s="13"/>
      <c r="G11" s="14" t="str">
        <f t="shared" si="0"/>
        <v xml:space="preserve"> </v>
      </c>
    </row>
    <row r="12" spans="1:7">
      <c r="A12" s="4">
        <v>8</v>
      </c>
      <c r="B12" s="5" t="s">
        <v>16</v>
      </c>
      <c r="C12" s="6">
        <v>34712</v>
      </c>
      <c r="D12" s="7" t="s">
        <v>8</v>
      </c>
      <c r="E12" s="13"/>
      <c r="F12" s="13"/>
      <c r="G12" s="14" t="str">
        <f t="shared" si="0"/>
        <v xml:space="preserve"> </v>
      </c>
    </row>
    <row r="13" spans="1:7">
      <c r="A13" s="4">
        <v>9</v>
      </c>
      <c r="B13" s="5" t="s">
        <v>17</v>
      </c>
      <c r="C13" s="6">
        <v>34572</v>
      </c>
      <c r="D13" s="7" t="s">
        <v>10</v>
      </c>
      <c r="E13" s="13"/>
      <c r="F13" s="13"/>
      <c r="G13" s="14" t="str">
        <f t="shared" si="0"/>
        <v xml:space="preserve"> </v>
      </c>
    </row>
    <row r="14" spans="1:7">
      <c r="A14" s="4">
        <v>10</v>
      </c>
      <c r="B14" s="5" t="s">
        <v>18</v>
      </c>
      <c r="C14" s="6">
        <v>34272</v>
      </c>
      <c r="D14" s="7" t="s">
        <v>8</v>
      </c>
      <c r="E14" s="13"/>
      <c r="F14" s="13"/>
      <c r="G14" s="14" t="str">
        <f t="shared" si="0"/>
        <v xml:space="preserve"> </v>
      </c>
    </row>
    <row r="15" spans="1:7" ht="13.5" thickBot="1">
      <c r="A15" s="9">
        <v>11</v>
      </c>
      <c r="B15" s="10" t="s">
        <v>19</v>
      </c>
      <c r="C15" s="11">
        <v>34707</v>
      </c>
      <c r="D15" s="12" t="s">
        <v>10</v>
      </c>
      <c r="E15" s="13"/>
      <c r="F15" s="13"/>
      <c r="G15" s="14" t="str">
        <f t="shared" si="0"/>
        <v xml:space="preserve"> </v>
      </c>
    </row>
  </sheetData>
  <mergeCells count="1">
    <mergeCell ref="A2:G2"/>
  </mergeCells>
  <printOptions headings="1" gridLines="1"/>
  <pageMargins left="0.75" right="0.75" top="1" bottom="1" header="0.5" footer="0.5"/>
  <pageSetup paperSize="9" orientation="landscape" horizontalDpi="4294967295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учителя</vt:lpstr>
      <vt:lpstr>для ученика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Мастера</cp:lastModifiedBy>
  <cp:lastPrinted>2013-01-10T07:12:48Z</cp:lastPrinted>
  <dcterms:created xsi:type="dcterms:W3CDTF">2012-12-31T16:08:48Z</dcterms:created>
  <dcterms:modified xsi:type="dcterms:W3CDTF">2013-01-10T07:23:16Z</dcterms:modified>
</cp:coreProperties>
</file>