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11640" activeTab="1"/>
  </bookViews>
  <sheets>
    <sheet name="для учителя" sheetId="1" r:id="rId1"/>
    <sheet name="для ученика" sheetId="4" r:id="rId2"/>
  </sheets>
  <calcPr calcId="125725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4"/>
  <c r="G5"/>
  <c r="G6"/>
  <c r="G7"/>
  <c r="G8"/>
  <c r="G9"/>
  <c r="G10"/>
  <c r="G11"/>
  <c r="G12"/>
  <c r="G4"/>
  <c r="F5"/>
  <c r="F6"/>
  <c r="F7"/>
  <c r="F8"/>
  <c r="F9"/>
  <c r="F10"/>
  <c r="F11"/>
  <c r="F12"/>
  <c r="F4"/>
  <c r="D5"/>
  <c r="D6"/>
  <c r="D7"/>
  <c r="D8"/>
  <c r="D9"/>
  <c r="D10"/>
  <c r="D11"/>
  <c r="D12"/>
  <c r="D4"/>
  <c r="C5"/>
  <c r="C6"/>
  <c r="C7"/>
  <c r="C8"/>
  <c r="C9"/>
  <c r="C10"/>
  <c r="C11"/>
  <c r="C12"/>
  <c r="C4"/>
</calcChain>
</file>

<file path=xl/sharedStrings.xml><?xml version="1.0" encoding="utf-8"?>
<sst xmlns="http://schemas.openxmlformats.org/spreadsheetml/2006/main" count="38" uniqueCount="17">
  <si>
    <t>Номер проекта</t>
  </si>
  <si>
    <t>Проект №1</t>
  </si>
  <si>
    <t>Проект №2</t>
  </si>
  <si>
    <t>Проект №3</t>
  </si>
  <si>
    <t>Проект №4</t>
  </si>
  <si>
    <t>Проект №5</t>
  </si>
  <si>
    <t>Проект №6</t>
  </si>
  <si>
    <t>Проект №7</t>
  </si>
  <si>
    <t>Проект №8</t>
  </si>
  <si>
    <t>Проект №9</t>
  </si>
  <si>
    <t>Начало проекта</t>
  </si>
  <si>
    <t>День недели</t>
  </si>
  <si>
    <t>Номер недели</t>
  </si>
  <si>
    <t>Окончание  проекта</t>
  </si>
  <si>
    <t>Количество дней на работу (в днях)</t>
  </si>
  <si>
    <t>Праздники</t>
  </si>
  <si>
    <t>Проекты фирмы ООО "Спектр"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</si>
</sst>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/>
    <xf numFmtId="14" fontId="3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D17" sqref="D17"/>
    </sheetView>
  </sheetViews>
  <sheetFormatPr defaultRowHeight="15"/>
  <cols>
    <col min="1" max="1" width="16.140625" customWidth="1"/>
    <col min="2" max="2" width="15.5703125" bestFit="1" customWidth="1"/>
    <col min="3" max="3" width="10.85546875" customWidth="1"/>
    <col min="4" max="4" width="10.42578125" customWidth="1"/>
    <col min="5" max="5" width="16.42578125" customWidth="1"/>
    <col min="6" max="6" width="14.42578125" customWidth="1"/>
    <col min="7" max="7" width="12.28515625" customWidth="1"/>
    <col min="8" max="8" width="11.85546875" customWidth="1"/>
  </cols>
  <sheetData>
    <row r="1" spans="1:8" ht="18.75">
      <c r="A1" s="12" t="s">
        <v>16</v>
      </c>
      <c r="B1" s="12"/>
      <c r="C1" s="12"/>
      <c r="D1" s="12"/>
      <c r="E1" s="12"/>
      <c r="F1" s="12"/>
      <c r="G1" s="12"/>
      <c r="H1" s="12"/>
    </row>
    <row r="3" spans="1:8" s="1" customFormat="1" ht="47.25">
      <c r="A3" s="2" t="s">
        <v>0</v>
      </c>
      <c r="B3" s="2" t="s">
        <v>10</v>
      </c>
      <c r="C3" s="2" t="s">
        <v>11</v>
      </c>
      <c r="D3" s="2" t="s">
        <v>12</v>
      </c>
      <c r="E3" s="2" t="s">
        <v>14</v>
      </c>
      <c r="F3" s="2" t="s">
        <v>13</v>
      </c>
      <c r="G3" s="2" t="s">
        <v>11</v>
      </c>
      <c r="H3" s="2" t="s">
        <v>12</v>
      </c>
    </row>
    <row r="4" spans="1:8" ht="15.75">
      <c r="A4" s="5" t="s">
        <v>1</v>
      </c>
      <c r="B4" s="6">
        <v>41288</v>
      </c>
      <c r="C4" s="5">
        <f>WEEKDAY(B4,2)</f>
        <v>1</v>
      </c>
      <c r="D4" s="5">
        <f>WEEKNUM(B4,2)</f>
        <v>3</v>
      </c>
      <c r="E4" s="5">
        <v>100</v>
      </c>
      <c r="F4" s="6">
        <f>WORKDAY(B4,E4,$A$15:$A$20)</f>
        <v>41431</v>
      </c>
      <c r="G4" s="3">
        <f>WEEKDAY(F4,2)</f>
        <v>4</v>
      </c>
      <c r="H4" s="3">
        <f>WEEKNUM(F4,2)</f>
        <v>23</v>
      </c>
    </row>
    <row r="5" spans="1:8" ht="15.75">
      <c r="A5" s="5" t="s">
        <v>2</v>
      </c>
      <c r="B5" s="6">
        <v>41303</v>
      </c>
      <c r="C5" s="5">
        <f t="shared" ref="C5:C12" si="0">WEEKDAY(B5,2)</f>
        <v>2</v>
      </c>
      <c r="D5" s="5">
        <f t="shared" ref="D5:D12" si="1">WEEKNUM(B5,2)</f>
        <v>5</v>
      </c>
      <c r="E5" s="5">
        <v>52</v>
      </c>
      <c r="F5" s="6">
        <f t="shared" ref="F5:F12" si="2">WORKDAY(B5,E5,$A$15:$A$20)</f>
        <v>41376</v>
      </c>
      <c r="G5" s="3">
        <f t="shared" ref="G5:G12" si="3">WEEKDAY(F5,2)</f>
        <v>5</v>
      </c>
      <c r="H5" s="3">
        <f t="shared" ref="H5:H12" si="4">WEEKNUM(F5,2)</f>
        <v>15</v>
      </c>
    </row>
    <row r="6" spans="1:8" ht="15.75">
      <c r="A6" s="5" t="s">
        <v>3</v>
      </c>
      <c r="B6" s="6">
        <v>41333</v>
      </c>
      <c r="C6" s="5">
        <f t="shared" si="0"/>
        <v>4</v>
      </c>
      <c r="D6" s="5">
        <f t="shared" si="1"/>
        <v>9</v>
      </c>
      <c r="E6" s="5">
        <v>45</v>
      </c>
      <c r="F6" s="6">
        <f t="shared" si="2"/>
        <v>41400</v>
      </c>
      <c r="G6" s="3">
        <f t="shared" si="3"/>
        <v>1</v>
      </c>
      <c r="H6" s="3">
        <f t="shared" si="4"/>
        <v>19</v>
      </c>
    </row>
    <row r="7" spans="1:8" ht="15.75">
      <c r="A7" s="5" t="s">
        <v>4</v>
      </c>
      <c r="B7" s="6">
        <v>41353</v>
      </c>
      <c r="C7" s="5">
        <f t="shared" si="0"/>
        <v>3</v>
      </c>
      <c r="D7" s="5">
        <f t="shared" si="1"/>
        <v>12</v>
      </c>
      <c r="E7" s="5">
        <v>80</v>
      </c>
      <c r="F7" s="6">
        <f t="shared" si="2"/>
        <v>41467</v>
      </c>
      <c r="G7" s="3">
        <f t="shared" si="3"/>
        <v>5</v>
      </c>
      <c r="H7" s="3">
        <f t="shared" si="4"/>
        <v>28</v>
      </c>
    </row>
    <row r="8" spans="1:8" ht="15.75">
      <c r="A8" s="5" t="s">
        <v>5</v>
      </c>
      <c r="B8" s="6">
        <v>41351</v>
      </c>
      <c r="C8" s="5">
        <f t="shared" si="0"/>
        <v>1</v>
      </c>
      <c r="D8" s="5">
        <f t="shared" si="1"/>
        <v>12</v>
      </c>
      <c r="E8" s="5">
        <v>90</v>
      </c>
      <c r="F8" s="6">
        <f t="shared" si="2"/>
        <v>41479</v>
      </c>
      <c r="G8" s="3">
        <f t="shared" si="3"/>
        <v>3</v>
      </c>
      <c r="H8" s="3">
        <f t="shared" si="4"/>
        <v>30</v>
      </c>
    </row>
    <row r="9" spans="1:8" ht="15.75">
      <c r="A9" s="5" t="s">
        <v>6</v>
      </c>
      <c r="B9" s="6">
        <v>41365</v>
      </c>
      <c r="C9" s="5">
        <f t="shared" si="0"/>
        <v>1</v>
      </c>
      <c r="D9" s="5">
        <f t="shared" si="1"/>
        <v>14</v>
      </c>
      <c r="E9" s="5">
        <v>50</v>
      </c>
      <c r="F9" s="6">
        <f t="shared" si="2"/>
        <v>41437</v>
      </c>
      <c r="G9" s="3">
        <f t="shared" si="3"/>
        <v>3</v>
      </c>
      <c r="H9" s="3">
        <f t="shared" si="4"/>
        <v>24</v>
      </c>
    </row>
    <row r="10" spans="1:8" ht="15.75">
      <c r="A10" s="5" t="s">
        <v>7</v>
      </c>
      <c r="B10" s="6">
        <v>41416</v>
      </c>
      <c r="C10" s="5">
        <f t="shared" si="0"/>
        <v>3</v>
      </c>
      <c r="D10" s="5">
        <f t="shared" si="1"/>
        <v>21</v>
      </c>
      <c r="E10" s="5">
        <v>65</v>
      </c>
      <c r="F10" s="6">
        <f t="shared" si="2"/>
        <v>41507</v>
      </c>
      <c r="G10" s="3">
        <f t="shared" si="3"/>
        <v>3</v>
      </c>
      <c r="H10" s="3">
        <f t="shared" si="4"/>
        <v>34</v>
      </c>
    </row>
    <row r="11" spans="1:8" ht="15.75">
      <c r="A11" s="5" t="s">
        <v>8</v>
      </c>
      <c r="B11" s="6">
        <v>41425</v>
      </c>
      <c r="C11" s="5">
        <f t="shared" si="0"/>
        <v>5</v>
      </c>
      <c r="D11" s="5">
        <f t="shared" si="1"/>
        <v>22</v>
      </c>
      <c r="E11" s="5">
        <v>45</v>
      </c>
      <c r="F11" s="6">
        <f t="shared" si="2"/>
        <v>41488</v>
      </c>
      <c r="G11" s="3">
        <f t="shared" si="3"/>
        <v>5</v>
      </c>
      <c r="H11" s="3">
        <f t="shared" si="4"/>
        <v>31</v>
      </c>
    </row>
    <row r="12" spans="1:8" ht="15.75">
      <c r="A12" s="5" t="s">
        <v>9</v>
      </c>
      <c r="B12" s="6">
        <v>41439</v>
      </c>
      <c r="C12" s="5">
        <f t="shared" si="0"/>
        <v>5</v>
      </c>
      <c r="D12" s="5">
        <f t="shared" si="1"/>
        <v>24</v>
      </c>
      <c r="E12" s="5">
        <v>120</v>
      </c>
      <c r="F12" s="6">
        <f t="shared" si="2"/>
        <v>41610</v>
      </c>
      <c r="G12" s="3">
        <f t="shared" si="3"/>
        <v>1</v>
      </c>
      <c r="H12" s="3">
        <f t="shared" si="4"/>
        <v>49</v>
      </c>
    </row>
    <row r="14" spans="1:8">
      <c r="A14" s="7" t="s">
        <v>15</v>
      </c>
    </row>
    <row r="15" spans="1:8">
      <c r="A15" s="4">
        <v>41275</v>
      </c>
    </row>
    <row r="16" spans="1:8">
      <c r="A16" s="4">
        <v>41328</v>
      </c>
    </row>
    <row r="17" spans="1:1">
      <c r="A17" s="4">
        <v>41341</v>
      </c>
    </row>
    <row r="18" spans="1:1">
      <c r="A18" s="4">
        <v>41395</v>
      </c>
    </row>
    <row r="19" spans="1:1">
      <c r="A19" s="4">
        <v>41403</v>
      </c>
    </row>
    <row r="20" spans="1:1">
      <c r="A20" s="4">
        <v>41582</v>
      </c>
    </row>
  </sheetData>
  <mergeCells count="1">
    <mergeCell ref="A1:H1"/>
  </mergeCells>
  <pageMargins left="0.7" right="0.7" top="0.75" bottom="0.75" header="0.3" footer="0.3"/>
  <pageSetup paperSize="9" orientation="portrait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E22" sqref="E22"/>
    </sheetView>
  </sheetViews>
  <sheetFormatPr defaultRowHeight="15"/>
  <cols>
    <col min="1" max="1" width="16.140625" customWidth="1"/>
    <col min="2" max="2" width="15.5703125" bestFit="1" customWidth="1"/>
    <col min="3" max="3" width="11.85546875" customWidth="1"/>
    <col min="4" max="4" width="12.140625" customWidth="1"/>
    <col min="5" max="5" width="16.42578125" customWidth="1"/>
    <col min="6" max="6" width="14.42578125" customWidth="1"/>
    <col min="7" max="7" width="12.28515625" customWidth="1"/>
    <col min="8" max="8" width="11.85546875" customWidth="1"/>
  </cols>
  <sheetData>
    <row r="1" spans="1:8" ht="18.75">
      <c r="A1" s="12" t="s">
        <v>16</v>
      </c>
      <c r="B1" s="12"/>
      <c r="C1" s="12"/>
      <c r="D1" s="12"/>
      <c r="E1" s="12"/>
      <c r="F1" s="12"/>
      <c r="G1" s="12"/>
      <c r="H1" s="12"/>
    </row>
    <row r="3" spans="1:8" s="1" customFormat="1" ht="47.25">
      <c r="A3" s="2" t="s">
        <v>0</v>
      </c>
      <c r="B3" s="2" t="s">
        <v>10</v>
      </c>
      <c r="C3" s="2" t="s">
        <v>11</v>
      </c>
      <c r="D3" s="2" t="s">
        <v>12</v>
      </c>
      <c r="E3" s="2" t="s">
        <v>14</v>
      </c>
      <c r="F3" s="2" t="s">
        <v>13</v>
      </c>
      <c r="G3" s="2" t="s">
        <v>11</v>
      </c>
      <c r="H3" s="2" t="s">
        <v>12</v>
      </c>
    </row>
    <row r="4" spans="1:8" ht="15.75">
      <c r="A4" s="5" t="s">
        <v>1</v>
      </c>
      <c r="B4" s="6">
        <v>41288</v>
      </c>
      <c r="C4" s="9"/>
      <c r="D4" s="9"/>
      <c r="E4" s="5">
        <v>100</v>
      </c>
      <c r="F4" s="11"/>
      <c r="G4" s="10"/>
      <c r="H4" s="10"/>
    </row>
    <row r="5" spans="1:8" ht="15.75">
      <c r="A5" s="5" t="s">
        <v>2</v>
      </c>
      <c r="B5" s="6">
        <v>41303</v>
      </c>
      <c r="C5" s="9"/>
      <c r="D5" s="9"/>
      <c r="E5" s="5">
        <v>52</v>
      </c>
      <c r="F5" s="11"/>
      <c r="G5" s="10"/>
      <c r="H5" s="10"/>
    </row>
    <row r="6" spans="1:8" ht="15.75">
      <c r="A6" s="5" t="s">
        <v>3</v>
      </c>
      <c r="B6" s="6">
        <v>41333</v>
      </c>
      <c r="C6" s="9"/>
      <c r="D6" s="9"/>
      <c r="E6" s="5">
        <v>45</v>
      </c>
      <c r="F6" s="11"/>
      <c r="G6" s="10"/>
      <c r="H6" s="10"/>
    </row>
    <row r="7" spans="1:8" ht="15.75">
      <c r="A7" s="5" t="s">
        <v>4</v>
      </c>
      <c r="B7" s="6">
        <v>41353</v>
      </c>
      <c r="C7" s="9"/>
      <c r="D7" s="9"/>
      <c r="E7" s="5">
        <v>80</v>
      </c>
      <c r="F7" s="11"/>
      <c r="G7" s="10"/>
      <c r="H7" s="10"/>
    </row>
    <row r="8" spans="1:8" ht="15.75">
      <c r="A8" s="5" t="s">
        <v>5</v>
      </c>
      <c r="B8" s="6">
        <v>41351</v>
      </c>
      <c r="C8" s="9"/>
      <c r="D8" s="9"/>
      <c r="E8" s="5">
        <v>90</v>
      </c>
      <c r="F8" s="11"/>
      <c r="G8" s="10"/>
      <c r="H8" s="10"/>
    </row>
    <row r="9" spans="1:8" ht="15.75">
      <c r="A9" s="5" t="s">
        <v>6</v>
      </c>
      <c r="B9" s="6">
        <v>41365</v>
      </c>
      <c r="C9" s="9"/>
      <c r="D9" s="9"/>
      <c r="E9" s="5">
        <v>50</v>
      </c>
      <c r="F9" s="11"/>
      <c r="G9" s="10"/>
      <c r="H9" s="10"/>
    </row>
    <row r="10" spans="1:8" ht="15.75">
      <c r="A10" s="5" t="s">
        <v>7</v>
      </c>
      <c r="B10" s="6">
        <v>41416</v>
      </c>
      <c r="C10" s="9"/>
      <c r="D10" s="9"/>
      <c r="E10" s="5">
        <v>65</v>
      </c>
      <c r="F10" s="11"/>
      <c r="G10" s="10"/>
      <c r="H10" s="10"/>
    </row>
    <row r="11" spans="1:8" ht="15.75">
      <c r="A11" s="5" t="s">
        <v>8</v>
      </c>
      <c r="B11" s="6">
        <v>41425</v>
      </c>
      <c r="C11" s="9"/>
      <c r="D11" s="9"/>
      <c r="E11" s="5">
        <v>45</v>
      </c>
      <c r="F11" s="11"/>
      <c r="G11" s="10"/>
      <c r="H11" s="10"/>
    </row>
    <row r="12" spans="1:8" ht="15.75">
      <c r="A12" s="5" t="s">
        <v>9</v>
      </c>
      <c r="B12" s="6">
        <v>41439</v>
      </c>
      <c r="C12" s="9"/>
      <c r="D12" s="9"/>
      <c r="E12" s="5">
        <v>120</v>
      </c>
      <c r="F12" s="11"/>
      <c r="G12" s="10"/>
      <c r="H12" s="10"/>
    </row>
    <row r="14" spans="1:8" ht="15.75">
      <c r="A14" s="8" t="s">
        <v>15</v>
      </c>
    </row>
    <row r="15" spans="1:8" ht="15.75">
      <c r="A15" s="6">
        <v>41275</v>
      </c>
    </row>
    <row r="16" spans="1:8" ht="15.75">
      <c r="A16" s="6">
        <v>41328</v>
      </c>
    </row>
    <row r="17" spans="1:1" ht="15.75">
      <c r="A17" s="6">
        <v>41341</v>
      </c>
    </row>
    <row r="18" spans="1:1" ht="15.75">
      <c r="A18" s="6">
        <v>41395</v>
      </c>
    </row>
    <row r="19" spans="1:1" ht="15.75">
      <c r="A19" s="6">
        <v>41403</v>
      </c>
    </row>
    <row r="20" spans="1:1" ht="15.75">
      <c r="A20" s="6">
        <v>41582</v>
      </c>
    </row>
  </sheetData>
  <mergeCells count="1">
    <mergeCell ref="A1:H1"/>
  </mergeCells>
  <printOptions headings="1" gridLines="1"/>
  <pageMargins left="0.7" right="0.7" top="0.75" bottom="0.75" header="0.3" footer="0.3"/>
  <pageSetup paperSize="9" orientation="landscape" horizontalDpi="4294967295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учителя</vt:lpstr>
      <vt:lpstr>для ученика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Мастера</cp:lastModifiedBy>
  <cp:lastPrinted>2013-01-10T07:20:15Z</cp:lastPrinted>
  <dcterms:created xsi:type="dcterms:W3CDTF">2012-12-31T14:35:23Z</dcterms:created>
  <dcterms:modified xsi:type="dcterms:W3CDTF">2013-01-10T07:21:10Z</dcterms:modified>
</cp:coreProperties>
</file>