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3395" windowHeight="799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9" i="1"/>
  <c r="O8"/>
  <c r="O7"/>
  <c r="N7"/>
  <c r="D11"/>
  <c r="D10"/>
  <c r="C11"/>
  <c r="C10"/>
  <c r="B11"/>
  <c r="B7"/>
  <c r="B10"/>
  <c r="L6"/>
  <c r="N8"/>
  <c r="N9"/>
  <c r="N10"/>
</calcChain>
</file>

<file path=xl/sharedStrings.xml><?xml version="1.0" encoding="utf-8"?>
<sst xmlns="http://schemas.openxmlformats.org/spreadsheetml/2006/main" count="32" uniqueCount="19">
  <si>
    <t>ЗАДАНИЕ ДЛЯ УПРАВЛЕНИЯ ТРУДА И ЗАНЯТОСТИ:</t>
  </si>
  <si>
    <t>Город</t>
  </si>
  <si>
    <t>Суздаль</t>
  </si>
  <si>
    <t>Мышкин</t>
  </si>
  <si>
    <t>Звенигород</t>
  </si>
  <si>
    <t>Переславль-Залесский</t>
  </si>
  <si>
    <t>Москва</t>
  </si>
  <si>
    <t>Количество населения</t>
  </si>
  <si>
    <t>Несовершенолетн</t>
  </si>
  <si>
    <t>Пенсионеры</t>
  </si>
  <si>
    <t>Занятость</t>
  </si>
  <si>
    <t>кол-во безработных</t>
  </si>
  <si>
    <t>Уровень безработицы в %</t>
  </si>
  <si>
    <t>Трудоспособ. Населен</t>
  </si>
  <si>
    <t>трудоспособн. население (%)</t>
  </si>
  <si>
    <t>нетрудоспособн. Население</t>
  </si>
  <si>
    <t>Средн зарплата</t>
  </si>
  <si>
    <t>Внесите данные о трудоспособности населения городов в ячейки таблицы, отмеченные желтым цветом</t>
  </si>
  <si>
    <t xml:space="preserve">После построения диаграммы, сохраните ее в файл с названием города и отправьте на адрес почты allaschool263@bk.ru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</si>
</sst>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32363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/>
    <xf numFmtId="1" fontId="1" fillId="2" borderId="3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Лист1!$A$10:$A$11</c:f>
              <c:strCache>
                <c:ptCount val="2"/>
                <c:pt idx="0">
                  <c:v>Суздаль</c:v>
                </c:pt>
                <c:pt idx="1">
                  <c:v>Москва</c:v>
                </c:pt>
              </c:strCache>
            </c:strRef>
          </c:cat>
          <c:val>
            <c:numRef>
              <c:f>Лист1!$B$10:$B$11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cat>
            <c:strRef>
              <c:f>Лист1!$A$10:$A$11</c:f>
              <c:strCache>
                <c:ptCount val="2"/>
                <c:pt idx="0">
                  <c:v>Суздаль</c:v>
                </c:pt>
                <c:pt idx="1">
                  <c:v>Москва</c:v>
                </c:pt>
              </c:strCache>
            </c:strRef>
          </c:cat>
          <c:val>
            <c:numRef>
              <c:f>Лист1!$C$10:$C$11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2"/>
          <c:cat>
            <c:strRef>
              <c:f>Лист1!$A$10:$A$11</c:f>
              <c:strCache>
                <c:ptCount val="2"/>
                <c:pt idx="0">
                  <c:v>Суздаль</c:v>
                </c:pt>
                <c:pt idx="1">
                  <c:v>Москва</c:v>
                </c:pt>
              </c:strCache>
            </c:strRef>
          </c:cat>
          <c:val>
            <c:numRef>
              <c:f>Лист1!$D$10:$D$11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cat>
            <c:strRef>
              <c:f>Лист1!$A$10:$A$11</c:f>
              <c:strCache>
                <c:ptCount val="2"/>
                <c:pt idx="0">
                  <c:v>Суздаль</c:v>
                </c:pt>
                <c:pt idx="1">
                  <c:v>Москва</c:v>
                </c:pt>
              </c:strCache>
            </c:strRef>
          </c:cat>
          <c:val>
            <c:numRef>
              <c:f>Лист1!$E$10:$E$11</c:f>
              <c:numCache>
                <c:formatCode>0</c:formatCode>
                <c:ptCount val="2"/>
              </c:numCache>
            </c:numRef>
          </c:val>
        </c:ser>
        <c:shape val="box"/>
        <c:axId val="71024640"/>
        <c:axId val="71026176"/>
        <c:axId val="0"/>
      </c:bar3DChart>
      <c:catAx>
        <c:axId val="71024640"/>
        <c:scaling>
          <c:orientation val="minMax"/>
        </c:scaling>
        <c:axPos val="b"/>
        <c:tickLblPos val="nextTo"/>
        <c:crossAx val="71026176"/>
        <c:crosses val="autoZero"/>
        <c:auto val="1"/>
        <c:lblAlgn val="ctr"/>
        <c:lblOffset val="100"/>
      </c:catAx>
      <c:valAx>
        <c:axId val="71026176"/>
        <c:scaling>
          <c:orientation val="minMax"/>
        </c:scaling>
        <c:axPos val="l"/>
        <c:majorGridlines/>
        <c:numFmt formatCode="0" sourceLinked="1"/>
        <c:tickLblPos val="nextTo"/>
        <c:crossAx val="710246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142875</xdr:rowOff>
    </xdr:from>
    <xdr:to>
      <xdr:col>4</xdr:col>
      <xdr:colOff>76200</xdr:colOff>
      <xdr:row>27</xdr:row>
      <xdr:rowOff>28575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"/>
  <sheetViews>
    <sheetView tabSelected="1" topLeftCell="D1" workbookViewId="0">
      <selection activeCell="L13" sqref="L13:P19"/>
    </sheetView>
  </sheetViews>
  <sheetFormatPr defaultRowHeight="15"/>
  <cols>
    <col min="1" max="1" width="12.28515625" customWidth="1"/>
    <col min="2" max="2" width="17.140625" customWidth="1"/>
    <col min="3" max="3" width="16" customWidth="1"/>
    <col min="4" max="4" width="22" customWidth="1"/>
    <col min="5" max="5" width="16" customWidth="1"/>
    <col min="6" max="6" width="12.140625" customWidth="1"/>
    <col min="7" max="7" width="13.140625" customWidth="1"/>
    <col min="10" max="10" width="18.5703125" customWidth="1"/>
    <col min="11" max="11" width="16.42578125" customWidth="1"/>
    <col min="12" max="12" width="18.7109375" customWidth="1"/>
    <col min="13" max="13" width="17.5703125" customWidth="1"/>
    <col min="14" max="14" width="16.5703125" customWidth="1"/>
    <col min="15" max="15" width="14.28515625" customWidth="1"/>
    <col min="16" max="16" width="16.5703125" customWidth="1"/>
  </cols>
  <sheetData>
    <row r="1" spans="1:17">
      <c r="A1" t="s">
        <v>0</v>
      </c>
    </row>
    <row r="3" spans="1:17">
      <c r="A3" t="s">
        <v>17</v>
      </c>
    </row>
    <row r="4" spans="1:17" ht="15.75" thickBot="1">
      <c r="A4" t="s">
        <v>18</v>
      </c>
    </row>
    <row r="5" spans="1:17" ht="37.5" customHeight="1" thickBot="1">
      <c r="A5" s="5" t="s">
        <v>1</v>
      </c>
      <c r="B5" s="5" t="s">
        <v>7</v>
      </c>
      <c r="C5" s="5" t="s">
        <v>13</v>
      </c>
      <c r="D5" s="5" t="s">
        <v>8</v>
      </c>
      <c r="E5" s="9" t="s">
        <v>9</v>
      </c>
      <c r="F5" s="5" t="s">
        <v>10</v>
      </c>
      <c r="G5" s="10" t="s">
        <v>11</v>
      </c>
      <c r="J5" s="5" t="s">
        <v>1</v>
      </c>
      <c r="K5" s="5" t="s">
        <v>7</v>
      </c>
      <c r="L5" s="5" t="s">
        <v>13</v>
      </c>
      <c r="M5" s="5" t="s">
        <v>8</v>
      </c>
      <c r="N5" s="9" t="s">
        <v>9</v>
      </c>
      <c r="O5" s="5" t="s">
        <v>10</v>
      </c>
      <c r="P5" s="10" t="s">
        <v>11</v>
      </c>
      <c r="Q5" s="2" t="s">
        <v>16</v>
      </c>
    </row>
    <row r="6" spans="1:17" ht="16.5" thickBot="1">
      <c r="A6" s="5" t="s">
        <v>2</v>
      </c>
      <c r="B6" s="20">
        <v>12000</v>
      </c>
      <c r="C6" s="17"/>
      <c r="D6" s="17"/>
      <c r="E6" s="18"/>
      <c r="F6" s="17"/>
      <c r="G6" s="18"/>
      <c r="J6" s="5" t="s">
        <v>2</v>
      </c>
      <c r="K6" s="7">
        <v>12000</v>
      </c>
      <c r="L6" s="5">
        <f>K6-M6-N6</f>
        <v>4800</v>
      </c>
      <c r="M6" s="5">
        <v>3600</v>
      </c>
      <c r="N6" s="1">
        <v>3600</v>
      </c>
      <c r="O6" s="13">
        <v>4300</v>
      </c>
      <c r="P6" s="1">
        <v>125</v>
      </c>
      <c r="Q6" s="3">
        <v>13700</v>
      </c>
    </row>
    <row r="7" spans="1:17" ht="17.25" customHeight="1" thickBot="1">
      <c r="A7" s="5" t="s">
        <v>6</v>
      </c>
      <c r="B7" s="20">
        <f>K10</f>
        <v>11612043</v>
      </c>
      <c r="C7" s="17"/>
      <c r="D7" s="17"/>
      <c r="E7" s="18"/>
      <c r="F7" s="17"/>
      <c r="G7" s="18"/>
      <c r="J7" s="5" t="s">
        <v>3</v>
      </c>
      <c r="K7" s="7">
        <v>5932</v>
      </c>
      <c r="L7" s="5">
        <v>3000</v>
      </c>
      <c r="M7" s="5">
        <v>1420</v>
      </c>
      <c r="N7" s="1">
        <f>K7-L7-M7</f>
        <v>1512</v>
      </c>
      <c r="O7" s="5">
        <f>L7-P7</f>
        <v>2940</v>
      </c>
      <c r="P7" s="1">
        <v>60</v>
      </c>
      <c r="Q7" s="3">
        <v>16000</v>
      </c>
    </row>
    <row r="8" spans="1:17" ht="17.25" customHeight="1" thickBot="1">
      <c r="J8" s="5" t="s">
        <v>4</v>
      </c>
      <c r="K8" s="7">
        <v>16400</v>
      </c>
      <c r="L8" s="11">
        <v>9676</v>
      </c>
      <c r="M8" s="5">
        <v>2296</v>
      </c>
      <c r="N8" s="1">
        <f t="shared" ref="N8:N10" si="0">K8-L8-M8</f>
        <v>4428</v>
      </c>
      <c r="O8" s="5">
        <f>L8-P8</f>
        <v>9555</v>
      </c>
      <c r="P8" s="1">
        <v>121</v>
      </c>
      <c r="Q8" s="3">
        <v>15946</v>
      </c>
    </row>
    <row r="9" spans="1:17" ht="42" customHeight="1" thickBot="1">
      <c r="A9" s="5" t="s">
        <v>1</v>
      </c>
      <c r="B9" s="15" t="s">
        <v>12</v>
      </c>
      <c r="C9" s="15" t="s">
        <v>14</v>
      </c>
      <c r="D9" s="15" t="s">
        <v>15</v>
      </c>
      <c r="E9" s="2" t="s">
        <v>16</v>
      </c>
      <c r="F9" s="14"/>
      <c r="G9" s="14"/>
      <c r="J9" s="5" t="s">
        <v>5</v>
      </c>
      <c r="K9" s="12">
        <v>41923</v>
      </c>
      <c r="L9" s="13">
        <v>26076</v>
      </c>
      <c r="M9" s="5">
        <v>6163</v>
      </c>
      <c r="N9" s="1">
        <f t="shared" si="0"/>
        <v>9684</v>
      </c>
      <c r="O9" s="13">
        <f>L9-P9</f>
        <v>25919</v>
      </c>
      <c r="P9" s="1">
        <v>157</v>
      </c>
      <c r="Q9" s="8">
        <v>20000</v>
      </c>
    </row>
    <row r="10" spans="1:17" ht="16.5" thickBot="1">
      <c r="A10" s="5" t="s">
        <v>2</v>
      </c>
      <c r="B10" s="16">
        <f>100*G6/B6</f>
        <v>0</v>
      </c>
      <c r="C10" s="16">
        <f>100*C6/B6</f>
        <v>0</v>
      </c>
      <c r="D10" s="16">
        <f>100*(D6+E6)/B6</f>
        <v>0</v>
      </c>
      <c r="E10" s="19"/>
      <c r="J10" s="5" t="s">
        <v>6</v>
      </c>
      <c r="K10" s="7">
        <v>11612043</v>
      </c>
      <c r="L10" s="5">
        <v>8478000</v>
      </c>
      <c r="M10" s="5">
        <v>1509566</v>
      </c>
      <c r="N10" s="1">
        <f t="shared" si="0"/>
        <v>1624477</v>
      </c>
      <c r="O10" s="5">
        <v>6394000</v>
      </c>
      <c r="P10" s="1">
        <v>40000</v>
      </c>
      <c r="Q10" s="3">
        <v>46000</v>
      </c>
    </row>
    <row r="11" spans="1:17" ht="16.5" thickBot="1">
      <c r="A11" s="5" t="s">
        <v>6</v>
      </c>
      <c r="B11" s="16">
        <f>100*G7/B7</f>
        <v>0</v>
      </c>
      <c r="C11" s="16">
        <f>100*C7/B7</f>
        <v>0</v>
      </c>
      <c r="D11" s="16">
        <f>100*(D7+E7)/B7</f>
        <v>0</v>
      </c>
      <c r="E11" s="19"/>
      <c r="F11" s="4"/>
    </row>
    <row r="12" spans="1:17" ht="15.75">
      <c r="B12" s="4"/>
    </row>
    <row r="13" spans="1:17">
      <c r="D13" s="6"/>
    </row>
  </sheetData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Алла</cp:lastModifiedBy>
  <cp:lastPrinted>2013-01-23T01:07:04Z</cp:lastPrinted>
  <dcterms:created xsi:type="dcterms:W3CDTF">2013-01-22T23:32:38Z</dcterms:created>
  <dcterms:modified xsi:type="dcterms:W3CDTF">2013-01-29T12:43:39Z</dcterms:modified>
</cp:coreProperties>
</file>