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.nenarokova\Desktop\Ненарокова СН\аттестация\"/>
    </mc:Choice>
  </mc:AlternateContent>
  <bookViews>
    <workbookView xWindow="0" yWindow="0" windowWidth="28800" windowHeight="12435" activeTab="6"/>
  </bookViews>
  <sheets>
    <sheet name="d" sheetId="1" r:id="rId1"/>
    <sheet name="u" sheetId="3" r:id="rId2"/>
    <sheet name="y" sheetId="4" r:id="rId3"/>
    <sheet name="G" sheetId="5" r:id="rId4"/>
    <sheet name="O" sheetId="6" r:id="rId5"/>
    <sheet name="f" sheetId="7" r:id="rId6"/>
    <sheet name="r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8" l="1"/>
  <c r="B9" i="8"/>
  <c r="B10" i="8"/>
  <c r="B11" i="8"/>
  <c r="B12" i="8"/>
  <c r="B13" i="8"/>
  <c r="B14" i="8"/>
  <c r="B7" i="8"/>
  <c r="B2" i="7" l="1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1" i="7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" i="6"/>
  <c r="B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" i="6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1" i="5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1" i="5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1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1" i="4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1" i="3"/>
  <c r="B12" i="1" l="1"/>
  <c r="B13" i="1"/>
  <c r="B14" i="1"/>
  <c r="C2" i="1"/>
  <c r="C3" i="1"/>
  <c r="C4" i="1"/>
  <c r="C5" i="1"/>
  <c r="C6" i="1"/>
  <c r="C7" i="1"/>
  <c r="C8" i="1"/>
  <c r="C9" i="1"/>
  <c r="C10" i="1"/>
  <c r="C11" i="1"/>
  <c r="C1" i="1"/>
  <c r="B2" i="1"/>
  <c r="B3" i="1"/>
  <c r="B4" i="1"/>
  <c r="B5" i="1"/>
  <c r="B6" i="1"/>
  <c r="B7" i="1"/>
  <c r="B8" i="1"/>
  <c r="B9" i="1"/>
  <c r="B10" i="1"/>
  <c r="B11" i="1"/>
  <c r="B1" i="1"/>
</calcChain>
</file>

<file path=xl/sharedStrings.xml><?xml version="1.0" encoding="utf-8"?>
<sst xmlns="http://schemas.openxmlformats.org/spreadsheetml/2006/main" count="11" uniqueCount="6">
  <si>
    <t xml:space="preserve">  ,</t>
  </si>
  <si>
    <t>.</t>
  </si>
  <si>
    <t xml:space="preserve"> Постройте графики функций</t>
  </si>
  <si>
    <t xml:space="preserve"> ,</t>
  </si>
  <si>
    <t>Постройте графики функций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</si>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</sst>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2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d!$A$1:$A$15</c:f>
              <c:numCache>
                <c:formatCode>General</c:formatCode>
                <c:ptCount val="15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  <c:pt idx="11">
                  <c:v>1.2</c:v>
                </c:pt>
                <c:pt idx="12">
                  <c:v>1.4</c:v>
                </c:pt>
                <c:pt idx="13">
                  <c:v>1.6</c:v>
                </c:pt>
              </c:numCache>
            </c:numRef>
          </c:xVal>
          <c:yVal>
            <c:numRef>
              <c:f>d!$B$1:$B$15</c:f>
              <c:numCache>
                <c:formatCode>General</c:formatCode>
                <c:ptCount val="15"/>
                <c:pt idx="0">
                  <c:v>1</c:v>
                </c:pt>
                <c:pt idx="1">
                  <c:v>0.40960000000000019</c:v>
                </c:pt>
                <c:pt idx="2">
                  <c:v>0.12959999999999999</c:v>
                </c:pt>
                <c:pt idx="3">
                  <c:v>2.5600000000000012E-2</c:v>
                </c:pt>
                <c:pt idx="4">
                  <c:v>1.6000000000000007E-3</c:v>
                </c:pt>
                <c:pt idx="5">
                  <c:v>0</c:v>
                </c:pt>
                <c:pt idx="6">
                  <c:v>1.6000000000000007E-3</c:v>
                </c:pt>
                <c:pt idx="7">
                  <c:v>2.5600000000000012E-2</c:v>
                </c:pt>
                <c:pt idx="8">
                  <c:v>0.12959999999999999</c:v>
                </c:pt>
                <c:pt idx="9">
                  <c:v>0.40960000000000019</c:v>
                </c:pt>
                <c:pt idx="10">
                  <c:v>1</c:v>
                </c:pt>
                <c:pt idx="11">
                  <c:v>2.0735999999999999</c:v>
                </c:pt>
                <c:pt idx="12">
                  <c:v>3.8415999999999988</c:v>
                </c:pt>
                <c:pt idx="13">
                  <c:v>6.553600000000003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EEC-4EF3-93AD-E39E133F59D2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d!$A$1:$A$15</c:f>
              <c:numCache>
                <c:formatCode>General</c:formatCode>
                <c:ptCount val="15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  <c:pt idx="11">
                  <c:v>1.2</c:v>
                </c:pt>
                <c:pt idx="12">
                  <c:v>1.4</c:v>
                </c:pt>
                <c:pt idx="13">
                  <c:v>1.6</c:v>
                </c:pt>
              </c:numCache>
            </c:numRef>
          </c:xVal>
          <c:yVal>
            <c:numRef>
              <c:f>d!$C$1:$C$15</c:f>
              <c:numCache>
                <c:formatCode>General</c:formatCode>
                <c:ptCount val="15"/>
                <c:pt idx="0">
                  <c:v>1</c:v>
                </c:pt>
                <c:pt idx="1">
                  <c:v>1.5999999999999999</c:v>
                </c:pt>
                <c:pt idx="2">
                  <c:v>1.8</c:v>
                </c:pt>
                <c:pt idx="3">
                  <c:v>1.9165151389911679</c:v>
                </c:pt>
                <c:pt idx="4">
                  <c:v>1.9797958971132712</c:v>
                </c:pt>
                <c:pt idx="5">
                  <c:v>2</c:v>
                </c:pt>
                <c:pt idx="6">
                  <c:v>1.9797958971132712</c:v>
                </c:pt>
                <c:pt idx="7">
                  <c:v>1.9165151389911679</c:v>
                </c:pt>
                <c:pt idx="8">
                  <c:v>1.8</c:v>
                </c:pt>
                <c:pt idx="9">
                  <c:v>1.5999999999999999</c:v>
                </c:pt>
                <c:pt idx="10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EEC-4EF3-93AD-E39E133F5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341536"/>
        <c:axId val="899336640"/>
      </c:scatterChart>
      <c:valAx>
        <c:axId val="89934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9336640"/>
        <c:crosses val="autoZero"/>
        <c:crossBetween val="midCat"/>
      </c:valAx>
      <c:valAx>
        <c:axId val="8993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9341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u!$A$1:$A$21</c:f>
              <c:numCache>
                <c:formatCode>General</c:formatCode>
                <c:ptCount val="21"/>
                <c:pt idx="0">
                  <c:v>-1.8</c:v>
                </c:pt>
                <c:pt idx="1">
                  <c:v>-1.6</c:v>
                </c:pt>
                <c:pt idx="2">
                  <c:v>-1.4</c:v>
                </c:pt>
                <c:pt idx="3">
                  <c:v>-1.2</c:v>
                </c:pt>
                <c:pt idx="4">
                  <c:v>-1</c:v>
                </c:pt>
                <c:pt idx="5">
                  <c:v>-0.8</c:v>
                </c:pt>
                <c:pt idx="6">
                  <c:v>-0.6</c:v>
                </c:pt>
                <c:pt idx="7">
                  <c:v>-0.4</c:v>
                </c:pt>
                <c:pt idx="8">
                  <c:v>-0.2</c:v>
                </c:pt>
                <c:pt idx="9">
                  <c:v>0</c:v>
                </c:pt>
                <c:pt idx="10">
                  <c:v>0.2</c:v>
                </c:pt>
                <c:pt idx="11">
                  <c:v>0.4</c:v>
                </c:pt>
                <c:pt idx="12">
                  <c:v>0.6</c:v>
                </c:pt>
                <c:pt idx="13">
                  <c:v>0.8</c:v>
                </c:pt>
                <c:pt idx="14">
                  <c:v>1</c:v>
                </c:pt>
                <c:pt idx="15">
                  <c:v>1.2</c:v>
                </c:pt>
                <c:pt idx="16">
                  <c:v>1.4</c:v>
                </c:pt>
                <c:pt idx="17">
                  <c:v>1.6</c:v>
                </c:pt>
                <c:pt idx="18">
                  <c:v>1.8</c:v>
                </c:pt>
                <c:pt idx="19">
                  <c:v>2</c:v>
                </c:pt>
              </c:numCache>
            </c:numRef>
          </c:xVal>
          <c:yVal>
            <c:numRef>
              <c:f>u!$B$1:$B$21</c:f>
              <c:numCache>
                <c:formatCode>General</c:formatCode>
                <c:ptCount val="21"/>
                <c:pt idx="0">
                  <c:v>-0.49760000000000204</c:v>
                </c:pt>
                <c:pt idx="1">
                  <c:v>-3.446399999999997</c:v>
                </c:pt>
                <c:pt idx="2">
                  <c:v>-6.1584000000000012</c:v>
                </c:pt>
                <c:pt idx="3">
                  <c:v>-7.9264000000000001</c:v>
                </c:pt>
                <c:pt idx="4">
                  <c:v>-9</c:v>
                </c:pt>
                <c:pt idx="5">
                  <c:v>-9.5903999999999989</c:v>
                </c:pt>
                <c:pt idx="6">
                  <c:v>-9.8704000000000001</c:v>
                </c:pt>
                <c:pt idx="7">
                  <c:v>-9.9743999999999993</c:v>
                </c:pt>
                <c:pt idx="8">
                  <c:v>-9.9984000000000002</c:v>
                </c:pt>
                <c:pt idx="9">
                  <c:v>-10</c:v>
                </c:pt>
                <c:pt idx="10">
                  <c:v>-9.9984000000000002</c:v>
                </c:pt>
                <c:pt idx="11">
                  <c:v>-9.9743999999999993</c:v>
                </c:pt>
                <c:pt idx="12">
                  <c:v>-9.8704000000000001</c:v>
                </c:pt>
                <c:pt idx="13">
                  <c:v>-9.5903999999999989</c:v>
                </c:pt>
                <c:pt idx="14">
                  <c:v>-9</c:v>
                </c:pt>
                <c:pt idx="15">
                  <c:v>-7.9264000000000001</c:v>
                </c:pt>
                <c:pt idx="16">
                  <c:v>-6.1584000000000012</c:v>
                </c:pt>
                <c:pt idx="17">
                  <c:v>-3.446399999999997</c:v>
                </c:pt>
                <c:pt idx="18">
                  <c:v>-0.49760000000000204</c:v>
                </c:pt>
                <c:pt idx="19">
                  <c:v>-6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FE4-4886-A855-87EA21857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342080"/>
        <c:axId val="899338272"/>
      </c:scatterChart>
      <c:valAx>
        <c:axId val="899342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9338272"/>
        <c:crosses val="autoZero"/>
        <c:crossBetween val="midCat"/>
      </c:valAx>
      <c:valAx>
        <c:axId val="89933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9342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y!$A$1:$A$31</c:f>
              <c:numCache>
                <c:formatCode>General</c:formatCode>
                <c:ptCount val="3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  <c:pt idx="11">
                  <c:v>1.2</c:v>
                </c:pt>
                <c:pt idx="12">
                  <c:v>1.4</c:v>
                </c:pt>
                <c:pt idx="13">
                  <c:v>1.6</c:v>
                </c:pt>
                <c:pt idx="14">
                  <c:v>1.8</c:v>
                </c:pt>
                <c:pt idx="15">
                  <c:v>2</c:v>
                </c:pt>
                <c:pt idx="16">
                  <c:v>2.2000000000000002</c:v>
                </c:pt>
                <c:pt idx="17">
                  <c:v>2.4</c:v>
                </c:pt>
                <c:pt idx="18">
                  <c:v>2.6</c:v>
                </c:pt>
                <c:pt idx="19">
                  <c:v>2.8</c:v>
                </c:pt>
                <c:pt idx="20">
                  <c:v>3</c:v>
                </c:pt>
                <c:pt idx="21">
                  <c:v>3.2</c:v>
                </c:pt>
                <c:pt idx="22">
                  <c:v>3.4</c:v>
                </c:pt>
                <c:pt idx="23">
                  <c:v>3.6</c:v>
                </c:pt>
                <c:pt idx="24">
                  <c:v>3.8</c:v>
                </c:pt>
                <c:pt idx="25">
                  <c:v>4</c:v>
                </c:pt>
                <c:pt idx="26">
                  <c:v>4.2</c:v>
                </c:pt>
                <c:pt idx="27">
                  <c:v>4.4000000000000004</c:v>
                </c:pt>
                <c:pt idx="28">
                  <c:v>4.5999999999999996</c:v>
                </c:pt>
                <c:pt idx="29">
                  <c:v>4.8</c:v>
                </c:pt>
                <c:pt idx="30">
                  <c:v>5</c:v>
                </c:pt>
              </c:numCache>
            </c:numRef>
          </c:xVal>
          <c:yVal>
            <c:numRef>
              <c:f>y!$B$1:$B$31</c:f>
              <c:numCache>
                <c:formatCode>General</c:formatCode>
                <c:ptCount val="31"/>
                <c:pt idx="0">
                  <c:v>0.5</c:v>
                </c:pt>
                <c:pt idx="1">
                  <c:v>0.32000000000000006</c:v>
                </c:pt>
                <c:pt idx="2">
                  <c:v>0.18</c:v>
                </c:pt>
                <c:pt idx="3">
                  <c:v>8.0000000000000016E-2</c:v>
                </c:pt>
                <c:pt idx="4">
                  <c:v>2.0000000000000004E-2</c:v>
                </c:pt>
                <c:pt idx="5">
                  <c:v>0</c:v>
                </c:pt>
                <c:pt idx="6">
                  <c:v>2.0000000000000004E-2</c:v>
                </c:pt>
                <c:pt idx="7">
                  <c:v>8.0000000000000016E-2</c:v>
                </c:pt>
                <c:pt idx="8">
                  <c:v>0.18</c:v>
                </c:pt>
                <c:pt idx="9">
                  <c:v>0.32000000000000006</c:v>
                </c:pt>
                <c:pt idx="10">
                  <c:v>0.5</c:v>
                </c:pt>
                <c:pt idx="11">
                  <c:v>0.72</c:v>
                </c:pt>
                <c:pt idx="12">
                  <c:v>0.97999999999999987</c:v>
                </c:pt>
                <c:pt idx="13">
                  <c:v>1.2800000000000002</c:v>
                </c:pt>
                <c:pt idx="14">
                  <c:v>1.62</c:v>
                </c:pt>
                <c:pt idx="15">
                  <c:v>2</c:v>
                </c:pt>
                <c:pt idx="16">
                  <c:v>2.4200000000000004</c:v>
                </c:pt>
                <c:pt idx="17">
                  <c:v>2.88</c:v>
                </c:pt>
                <c:pt idx="18">
                  <c:v>3.3800000000000003</c:v>
                </c:pt>
                <c:pt idx="19">
                  <c:v>3.9199999999999995</c:v>
                </c:pt>
                <c:pt idx="20">
                  <c:v>4.5</c:v>
                </c:pt>
                <c:pt idx="21">
                  <c:v>5.120000000000001</c:v>
                </c:pt>
                <c:pt idx="22">
                  <c:v>5.7799999999999994</c:v>
                </c:pt>
                <c:pt idx="23">
                  <c:v>6.48</c:v>
                </c:pt>
                <c:pt idx="24">
                  <c:v>7.22</c:v>
                </c:pt>
                <c:pt idx="25">
                  <c:v>8</c:v>
                </c:pt>
                <c:pt idx="26">
                  <c:v>8.82</c:v>
                </c:pt>
                <c:pt idx="27">
                  <c:v>9.6800000000000015</c:v>
                </c:pt>
                <c:pt idx="28">
                  <c:v>10.579999999999998</c:v>
                </c:pt>
                <c:pt idx="29">
                  <c:v>11.52</c:v>
                </c:pt>
                <c:pt idx="30">
                  <c:v>12.5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59A-49C6-8396-55693AA7E2D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y!$A$1:$A$31</c:f>
              <c:numCache>
                <c:formatCode>General</c:formatCode>
                <c:ptCount val="3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  <c:pt idx="11">
                  <c:v>1.2</c:v>
                </c:pt>
                <c:pt idx="12">
                  <c:v>1.4</c:v>
                </c:pt>
                <c:pt idx="13">
                  <c:v>1.6</c:v>
                </c:pt>
                <c:pt idx="14">
                  <c:v>1.8</c:v>
                </c:pt>
                <c:pt idx="15">
                  <c:v>2</c:v>
                </c:pt>
                <c:pt idx="16">
                  <c:v>2.2000000000000002</c:v>
                </c:pt>
                <c:pt idx="17">
                  <c:v>2.4</c:v>
                </c:pt>
                <c:pt idx="18">
                  <c:v>2.6</c:v>
                </c:pt>
                <c:pt idx="19">
                  <c:v>2.8</c:v>
                </c:pt>
                <c:pt idx="20">
                  <c:v>3</c:v>
                </c:pt>
                <c:pt idx="21">
                  <c:v>3.2</c:v>
                </c:pt>
                <c:pt idx="22">
                  <c:v>3.4</c:v>
                </c:pt>
                <c:pt idx="23">
                  <c:v>3.6</c:v>
                </c:pt>
                <c:pt idx="24">
                  <c:v>3.8</c:v>
                </c:pt>
                <c:pt idx="25">
                  <c:v>4</c:v>
                </c:pt>
                <c:pt idx="26">
                  <c:v>4.2</c:v>
                </c:pt>
                <c:pt idx="27">
                  <c:v>4.4000000000000004</c:v>
                </c:pt>
                <c:pt idx="28">
                  <c:v>4.5999999999999996</c:v>
                </c:pt>
                <c:pt idx="29">
                  <c:v>4.8</c:v>
                </c:pt>
                <c:pt idx="30">
                  <c:v>5</c:v>
                </c:pt>
              </c:numCache>
            </c:numRef>
          </c:xVal>
          <c:yVal>
            <c:numRef>
              <c:f>y!$C$1:$C$31</c:f>
              <c:numCache>
                <c:formatCode>General</c:formatCode>
                <c:ptCount val="31"/>
                <c:pt idx="0">
                  <c:v>12.5</c:v>
                </c:pt>
                <c:pt idx="1">
                  <c:v>11.34</c:v>
                </c:pt>
                <c:pt idx="2">
                  <c:v>10.260000000000002</c:v>
                </c:pt>
                <c:pt idx="3">
                  <c:v>9.26</c:v>
                </c:pt>
                <c:pt idx="4">
                  <c:v>8.34</c:v>
                </c:pt>
                <c:pt idx="5">
                  <c:v>7.5</c:v>
                </c:pt>
                <c:pt idx="6">
                  <c:v>6.74</c:v>
                </c:pt>
                <c:pt idx="7">
                  <c:v>6.0600000000000005</c:v>
                </c:pt>
                <c:pt idx="8">
                  <c:v>5.46</c:v>
                </c:pt>
                <c:pt idx="9">
                  <c:v>4.9399999999999995</c:v>
                </c:pt>
                <c:pt idx="10">
                  <c:v>4.5</c:v>
                </c:pt>
                <c:pt idx="11">
                  <c:v>4.1400000000000006</c:v>
                </c:pt>
                <c:pt idx="12">
                  <c:v>3.8600000000000003</c:v>
                </c:pt>
                <c:pt idx="13">
                  <c:v>3.66</c:v>
                </c:pt>
                <c:pt idx="14">
                  <c:v>3.54</c:v>
                </c:pt>
                <c:pt idx="15">
                  <c:v>3.5</c:v>
                </c:pt>
                <c:pt idx="16">
                  <c:v>3.54</c:v>
                </c:pt>
                <c:pt idx="17">
                  <c:v>3.66</c:v>
                </c:pt>
                <c:pt idx="18">
                  <c:v>3.8600000000000003</c:v>
                </c:pt>
                <c:pt idx="19">
                  <c:v>4.1399999999999997</c:v>
                </c:pt>
                <c:pt idx="20">
                  <c:v>4.5</c:v>
                </c:pt>
                <c:pt idx="21">
                  <c:v>4.9400000000000004</c:v>
                </c:pt>
                <c:pt idx="22">
                  <c:v>5.46</c:v>
                </c:pt>
                <c:pt idx="23">
                  <c:v>6.0600000000000005</c:v>
                </c:pt>
                <c:pt idx="24">
                  <c:v>6.7399999999999993</c:v>
                </c:pt>
                <c:pt idx="25">
                  <c:v>7.5</c:v>
                </c:pt>
                <c:pt idx="26">
                  <c:v>8.34</c:v>
                </c:pt>
                <c:pt idx="27">
                  <c:v>9.2600000000000016</c:v>
                </c:pt>
                <c:pt idx="28">
                  <c:v>10.259999999999998</c:v>
                </c:pt>
                <c:pt idx="29">
                  <c:v>11.34</c:v>
                </c:pt>
                <c:pt idx="30">
                  <c:v>12.5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559A-49C6-8396-55693AA7E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332288"/>
        <c:axId val="899343168"/>
      </c:scatterChart>
      <c:valAx>
        <c:axId val="899332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9343168"/>
        <c:crosses val="autoZero"/>
        <c:crossBetween val="midCat"/>
      </c:valAx>
      <c:valAx>
        <c:axId val="89934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9332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G!$A$1:$A$26</c:f>
              <c:numCache>
                <c:formatCode>General</c:formatCode>
                <c:ptCount val="26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</c:v>
                </c:pt>
                <c:pt idx="4">
                  <c:v>-1.2</c:v>
                </c:pt>
                <c:pt idx="5">
                  <c:v>-1</c:v>
                </c:pt>
                <c:pt idx="6">
                  <c:v>-0.8</c:v>
                </c:pt>
                <c:pt idx="7">
                  <c:v>-0.6</c:v>
                </c:pt>
                <c:pt idx="8">
                  <c:v>-0.4</c:v>
                </c:pt>
                <c:pt idx="9">
                  <c:v>-0.2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1.6</c:v>
                </c:pt>
                <c:pt idx="19">
                  <c:v>1.8</c:v>
                </c:pt>
                <c:pt idx="20">
                  <c:v>2</c:v>
                </c:pt>
                <c:pt idx="21">
                  <c:v>2.2000000000000002</c:v>
                </c:pt>
                <c:pt idx="22">
                  <c:v>2.4</c:v>
                </c:pt>
                <c:pt idx="23">
                  <c:v>2.6</c:v>
                </c:pt>
                <c:pt idx="24">
                  <c:v>2.8</c:v>
                </c:pt>
                <c:pt idx="25">
                  <c:v>3</c:v>
                </c:pt>
              </c:numCache>
            </c:numRef>
          </c:xVal>
          <c:yVal>
            <c:numRef>
              <c:f>G!$B$1:$B$26</c:f>
              <c:numCache>
                <c:formatCode>General</c:formatCode>
                <c:ptCount val="26"/>
                <c:pt idx="0">
                  <c:v>0</c:v>
                </c:pt>
                <c:pt idx="1">
                  <c:v>1.0770329614269012</c:v>
                </c:pt>
                <c:pt idx="2">
                  <c:v>1.4966629547095762</c:v>
                </c:pt>
                <c:pt idx="3">
                  <c:v>1.8</c:v>
                </c:pt>
                <c:pt idx="4">
                  <c:v>2.0396078054371136</c:v>
                </c:pt>
                <c:pt idx="5">
                  <c:v>2.2360679774997898</c:v>
                </c:pt>
                <c:pt idx="6">
                  <c:v>2.4</c:v>
                </c:pt>
                <c:pt idx="7">
                  <c:v>2.5377155080899039</c:v>
                </c:pt>
                <c:pt idx="8">
                  <c:v>2.6532998322843198</c:v>
                </c:pt>
                <c:pt idx="9">
                  <c:v>2.7495454169735041</c:v>
                </c:pt>
                <c:pt idx="10">
                  <c:v>2.8284271247461903</c:v>
                </c:pt>
                <c:pt idx="11">
                  <c:v>2.8913664589601922</c:v>
                </c:pt>
                <c:pt idx="12">
                  <c:v>2.9393876913398138</c:v>
                </c:pt>
                <c:pt idx="13">
                  <c:v>2.9732137494637012</c:v>
                </c:pt>
                <c:pt idx="14">
                  <c:v>2.9933259094191533</c:v>
                </c:pt>
                <c:pt idx="15">
                  <c:v>3</c:v>
                </c:pt>
                <c:pt idx="16">
                  <c:v>2.9933259094191533</c:v>
                </c:pt>
                <c:pt idx="17">
                  <c:v>2.9732137494637012</c:v>
                </c:pt>
                <c:pt idx="18">
                  <c:v>2.9393876913398138</c:v>
                </c:pt>
                <c:pt idx="19">
                  <c:v>2.8913664589601922</c:v>
                </c:pt>
                <c:pt idx="20">
                  <c:v>2.8284271247461903</c:v>
                </c:pt>
                <c:pt idx="21">
                  <c:v>2.7495454169735041</c:v>
                </c:pt>
                <c:pt idx="22">
                  <c:v>2.6532998322843198</c:v>
                </c:pt>
                <c:pt idx="23">
                  <c:v>2.5377155080899039</c:v>
                </c:pt>
                <c:pt idx="24">
                  <c:v>2.4000000000000004</c:v>
                </c:pt>
                <c:pt idx="25">
                  <c:v>2.2360679774997898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1EB-40F6-88F6-F3534ECFA1E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G!$A$1:$A$26</c:f>
              <c:numCache>
                <c:formatCode>General</c:formatCode>
                <c:ptCount val="26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</c:v>
                </c:pt>
                <c:pt idx="4">
                  <c:v>-1.2</c:v>
                </c:pt>
                <c:pt idx="5">
                  <c:v>-1</c:v>
                </c:pt>
                <c:pt idx="6">
                  <c:v>-0.8</c:v>
                </c:pt>
                <c:pt idx="7">
                  <c:v>-0.6</c:v>
                </c:pt>
                <c:pt idx="8">
                  <c:v>-0.4</c:v>
                </c:pt>
                <c:pt idx="9">
                  <c:v>-0.2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1.6</c:v>
                </c:pt>
                <c:pt idx="19">
                  <c:v>1.8</c:v>
                </c:pt>
                <c:pt idx="20">
                  <c:v>2</c:v>
                </c:pt>
                <c:pt idx="21">
                  <c:v>2.2000000000000002</c:v>
                </c:pt>
                <c:pt idx="22">
                  <c:v>2.4</c:v>
                </c:pt>
                <c:pt idx="23">
                  <c:v>2.6</c:v>
                </c:pt>
                <c:pt idx="24">
                  <c:v>2.8</c:v>
                </c:pt>
                <c:pt idx="25">
                  <c:v>3</c:v>
                </c:pt>
              </c:numCache>
            </c:numRef>
          </c:xVal>
          <c:yVal>
            <c:numRef>
              <c:f>G!$C$1:$C$26</c:f>
              <c:numCache>
                <c:formatCode>General</c:formatCode>
                <c:ptCount val="26"/>
                <c:pt idx="0">
                  <c:v>0</c:v>
                </c:pt>
                <c:pt idx="1">
                  <c:v>-0.87177978870813455</c:v>
                </c:pt>
                <c:pt idx="2">
                  <c:v>-1.1999999999999997</c:v>
                </c:pt>
                <c:pt idx="3">
                  <c:v>-1.42828568570857</c:v>
                </c:pt>
                <c:pt idx="4">
                  <c:v>-1.6</c:v>
                </c:pt>
                <c:pt idx="5">
                  <c:v>-1.7320508075688772</c:v>
                </c:pt>
                <c:pt idx="6">
                  <c:v>-1.833030277982336</c:v>
                </c:pt>
                <c:pt idx="7">
                  <c:v>-1.9078784028338913</c:v>
                </c:pt>
                <c:pt idx="8">
                  <c:v>-1.9595917942265424</c:v>
                </c:pt>
                <c:pt idx="9">
                  <c:v>-1.9899748742132399</c:v>
                </c:pt>
                <c:pt idx="10">
                  <c:v>-2</c:v>
                </c:pt>
                <c:pt idx="11">
                  <c:v>-1.9899748742132399</c:v>
                </c:pt>
                <c:pt idx="12">
                  <c:v>-1.9595917942265424</c:v>
                </c:pt>
                <c:pt idx="13">
                  <c:v>-1.9078784028338913</c:v>
                </c:pt>
                <c:pt idx="14">
                  <c:v>-1.833030277982336</c:v>
                </c:pt>
                <c:pt idx="15">
                  <c:v>-1.7320508075688772</c:v>
                </c:pt>
                <c:pt idx="16">
                  <c:v>-1.6</c:v>
                </c:pt>
                <c:pt idx="17">
                  <c:v>-1.42828568570857</c:v>
                </c:pt>
                <c:pt idx="18">
                  <c:v>-1.1999999999999997</c:v>
                </c:pt>
                <c:pt idx="19">
                  <c:v>-0.87177978870813455</c:v>
                </c:pt>
                <c:pt idx="20">
                  <c:v>0</c:v>
                </c:pt>
                <c:pt idx="21">
                  <c:v>-0.91651513899116843</c:v>
                </c:pt>
                <c:pt idx="22">
                  <c:v>-1.3266499161421599</c:v>
                </c:pt>
                <c:pt idx="23">
                  <c:v>-1.6613247725836151</c:v>
                </c:pt>
                <c:pt idx="24">
                  <c:v>-1.9595917942265422</c:v>
                </c:pt>
                <c:pt idx="25">
                  <c:v>-2.2360679774997898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1EB-40F6-88F6-F3534ECFA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338816"/>
        <c:axId val="899339904"/>
      </c:scatterChart>
      <c:valAx>
        <c:axId val="899338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9339904"/>
        <c:crosses val="autoZero"/>
        <c:crossBetween val="midCat"/>
      </c:valAx>
      <c:valAx>
        <c:axId val="89933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9338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O!$A$1:$A$17</c:f>
              <c:numCache>
                <c:formatCode>General</c:formatCode>
                <c:ptCount val="17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</c:numCache>
            </c:numRef>
          </c:xVal>
          <c:yVal>
            <c:numRef>
              <c:f>O!$B$1:$B$17</c:f>
              <c:numCache>
                <c:formatCode>General</c:formatCode>
                <c:ptCount val="17"/>
                <c:pt idx="0">
                  <c:v>0</c:v>
                </c:pt>
                <c:pt idx="1">
                  <c:v>1.9364916731037085</c:v>
                </c:pt>
                <c:pt idx="2">
                  <c:v>2.6457513110645907</c:v>
                </c:pt>
                <c:pt idx="3">
                  <c:v>3.1224989991991992</c:v>
                </c:pt>
                <c:pt idx="4">
                  <c:v>3.4641016151377544</c:v>
                </c:pt>
                <c:pt idx="5">
                  <c:v>3.7080992435478315</c:v>
                </c:pt>
                <c:pt idx="6">
                  <c:v>3.872983346207417</c:v>
                </c:pt>
                <c:pt idx="7">
                  <c:v>3.9686269665968861</c:v>
                </c:pt>
                <c:pt idx="8">
                  <c:v>4</c:v>
                </c:pt>
                <c:pt idx="9">
                  <c:v>3.9686269665968861</c:v>
                </c:pt>
                <c:pt idx="10">
                  <c:v>3.872983346207417</c:v>
                </c:pt>
                <c:pt idx="11">
                  <c:v>3.7080992435478315</c:v>
                </c:pt>
                <c:pt idx="12">
                  <c:v>3.4641016151377544</c:v>
                </c:pt>
                <c:pt idx="13">
                  <c:v>3.1224989991991992</c:v>
                </c:pt>
                <c:pt idx="14">
                  <c:v>2.6457513110645907</c:v>
                </c:pt>
                <c:pt idx="15">
                  <c:v>1.9364916731037085</c:v>
                </c:pt>
                <c:pt idx="16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875-4ABC-B71E-EC61A71DA4F1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O!$A$1:$A$17</c:f>
              <c:numCache>
                <c:formatCode>General</c:formatCode>
                <c:ptCount val="17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</c:numCache>
            </c:numRef>
          </c:xVal>
          <c:yVal>
            <c:numRef>
              <c:f>O!$C$1:$C$17</c:f>
              <c:numCache>
                <c:formatCode>General</c:formatCode>
                <c:ptCount val="17"/>
                <c:pt idx="0">
                  <c:v>0</c:v>
                </c:pt>
                <c:pt idx="1">
                  <c:v>-1.9364916731037085</c:v>
                </c:pt>
                <c:pt idx="2">
                  <c:v>-2.6457513110645907</c:v>
                </c:pt>
                <c:pt idx="3">
                  <c:v>-3.1224989991991992</c:v>
                </c:pt>
                <c:pt idx="4">
                  <c:v>-3.4641016151377544</c:v>
                </c:pt>
                <c:pt idx="5">
                  <c:v>-3.7080992435478315</c:v>
                </c:pt>
                <c:pt idx="6">
                  <c:v>-3.872983346207417</c:v>
                </c:pt>
                <c:pt idx="7">
                  <c:v>-3.9686269665968861</c:v>
                </c:pt>
                <c:pt idx="8">
                  <c:v>-4</c:v>
                </c:pt>
                <c:pt idx="9">
                  <c:v>-3.9686269665968861</c:v>
                </c:pt>
                <c:pt idx="10">
                  <c:v>-3.872983346207417</c:v>
                </c:pt>
                <c:pt idx="11">
                  <c:v>-3.7080992435478315</c:v>
                </c:pt>
                <c:pt idx="12">
                  <c:v>-3.4641016151377544</c:v>
                </c:pt>
                <c:pt idx="13">
                  <c:v>-3.1224989991991992</c:v>
                </c:pt>
                <c:pt idx="14">
                  <c:v>-2.6457513110645907</c:v>
                </c:pt>
                <c:pt idx="15">
                  <c:v>-1.9364916731037085</c:v>
                </c:pt>
                <c:pt idx="16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4875-4ABC-B71E-EC61A71DA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343712"/>
        <c:axId val="899344256"/>
      </c:scatterChart>
      <c:valAx>
        <c:axId val="899343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9344256"/>
        <c:crosses val="autoZero"/>
        <c:crossBetween val="midCat"/>
      </c:valAx>
      <c:valAx>
        <c:axId val="89934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9343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f!$A$1:$A$23</c:f>
              <c:numCache>
                <c:formatCode>General</c:formatCode>
                <c:ptCount val="23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  <c:pt idx="17">
                  <c:v>4.5</c:v>
                </c:pt>
                <c:pt idx="18">
                  <c:v>5</c:v>
                </c:pt>
                <c:pt idx="19">
                  <c:v>5.5</c:v>
                </c:pt>
                <c:pt idx="20">
                  <c:v>6</c:v>
                </c:pt>
                <c:pt idx="21">
                  <c:v>6.5</c:v>
                </c:pt>
                <c:pt idx="22">
                  <c:v>7</c:v>
                </c:pt>
              </c:numCache>
            </c:numRef>
          </c:xVal>
          <c:yVal>
            <c:numRef>
              <c:f>f!$B$1:$B$23</c:f>
              <c:numCache>
                <c:formatCode>General</c:formatCode>
                <c:ptCount val="23"/>
                <c:pt idx="0">
                  <c:v>-81</c:v>
                </c:pt>
                <c:pt idx="1">
                  <c:v>-72.25</c:v>
                </c:pt>
                <c:pt idx="2">
                  <c:v>-64</c:v>
                </c:pt>
                <c:pt idx="3">
                  <c:v>-56.25</c:v>
                </c:pt>
                <c:pt idx="4">
                  <c:v>-49</c:v>
                </c:pt>
                <c:pt idx="5">
                  <c:v>-42.25</c:v>
                </c:pt>
                <c:pt idx="6">
                  <c:v>-36</c:v>
                </c:pt>
                <c:pt idx="7">
                  <c:v>-30.25</c:v>
                </c:pt>
                <c:pt idx="8">
                  <c:v>-25</c:v>
                </c:pt>
                <c:pt idx="9">
                  <c:v>-20.25</c:v>
                </c:pt>
                <c:pt idx="10">
                  <c:v>-16</c:v>
                </c:pt>
                <c:pt idx="11">
                  <c:v>-12.25</c:v>
                </c:pt>
                <c:pt idx="12">
                  <c:v>-9</c:v>
                </c:pt>
                <c:pt idx="13">
                  <c:v>-6.25</c:v>
                </c:pt>
                <c:pt idx="14">
                  <c:v>-4</c:v>
                </c:pt>
                <c:pt idx="15">
                  <c:v>-2.25</c:v>
                </c:pt>
                <c:pt idx="16">
                  <c:v>-1</c:v>
                </c:pt>
                <c:pt idx="17">
                  <c:v>-0.25</c:v>
                </c:pt>
                <c:pt idx="18">
                  <c:v>0</c:v>
                </c:pt>
                <c:pt idx="19">
                  <c:v>-0.25</c:v>
                </c:pt>
                <c:pt idx="20">
                  <c:v>-1</c:v>
                </c:pt>
                <c:pt idx="21">
                  <c:v>-2.25</c:v>
                </c:pt>
                <c:pt idx="22">
                  <c:v>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DD0-480C-A7DD-AFFCEB164A0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f!$A$1:$A$23</c:f>
              <c:numCache>
                <c:formatCode>General</c:formatCode>
                <c:ptCount val="23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  <c:pt idx="17">
                  <c:v>4.5</c:v>
                </c:pt>
                <c:pt idx="18">
                  <c:v>5</c:v>
                </c:pt>
                <c:pt idx="19">
                  <c:v>5.5</c:v>
                </c:pt>
                <c:pt idx="20">
                  <c:v>6</c:v>
                </c:pt>
                <c:pt idx="21">
                  <c:v>6.5</c:v>
                </c:pt>
                <c:pt idx="22">
                  <c:v>7</c:v>
                </c:pt>
              </c:numCache>
            </c:numRef>
          </c:xVal>
          <c:yVal>
            <c:numRef>
              <c:f>f!$C$1:$C$23</c:f>
              <c:numCache>
                <c:formatCode>General</c:formatCode>
                <c:ptCount val="23"/>
                <c:pt idx="0">
                  <c:v>-30</c:v>
                </c:pt>
                <c:pt idx="1">
                  <c:v>-30</c:v>
                </c:pt>
                <c:pt idx="2">
                  <c:v>-30</c:v>
                </c:pt>
                <c:pt idx="3">
                  <c:v>-30</c:v>
                </c:pt>
                <c:pt idx="4">
                  <c:v>-30</c:v>
                </c:pt>
                <c:pt idx="5">
                  <c:v>-30</c:v>
                </c:pt>
                <c:pt idx="6">
                  <c:v>-30</c:v>
                </c:pt>
                <c:pt idx="7">
                  <c:v>-30</c:v>
                </c:pt>
                <c:pt idx="8">
                  <c:v>-30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  <c:pt idx="20">
                  <c:v>-30</c:v>
                </c:pt>
                <c:pt idx="21">
                  <c:v>-30</c:v>
                </c:pt>
                <c:pt idx="22">
                  <c:v>-30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DD0-480C-A7DD-AFFCEB164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330656"/>
        <c:axId val="899331200"/>
      </c:scatterChart>
      <c:valAx>
        <c:axId val="89933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9331200"/>
        <c:crosses val="autoZero"/>
        <c:crossBetween val="midCat"/>
      </c:valAx>
      <c:valAx>
        <c:axId val="8993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9330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'r'!$A$7:$A$14</c:f>
              <c:numCache>
                <c:formatCode>General</c:formatCode>
                <c:ptCount val="8"/>
                <c:pt idx="0">
                  <c:v>-0.8</c:v>
                </c:pt>
                <c:pt idx="1">
                  <c:v>-0.6</c:v>
                </c:pt>
                <c:pt idx="2">
                  <c:v>-0.4</c:v>
                </c:pt>
                <c:pt idx="3">
                  <c:v>-0.2</c:v>
                </c:pt>
                <c:pt idx="4">
                  <c:v>0</c:v>
                </c:pt>
                <c:pt idx="5">
                  <c:v>0.2</c:v>
                </c:pt>
                <c:pt idx="6">
                  <c:v>0.4</c:v>
                </c:pt>
                <c:pt idx="7">
                  <c:v>0.6</c:v>
                </c:pt>
              </c:numCache>
            </c:numRef>
          </c:xVal>
          <c:yVal>
            <c:numRef>
              <c:f>'r'!$B$7:$B$14</c:f>
              <c:numCache>
                <c:formatCode>General</c:formatCode>
                <c:ptCount val="8"/>
                <c:pt idx="0">
                  <c:v>1.9907766279631451</c:v>
                </c:pt>
                <c:pt idx="1">
                  <c:v>1.9999780630493595</c:v>
                </c:pt>
                <c:pt idx="2">
                  <c:v>1.9999999956019534</c:v>
                </c:pt>
                <c:pt idx="3">
                  <c:v>1.999999999999998</c:v>
                </c:pt>
                <c:pt idx="4">
                  <c:v>2</c:v>
                </c:pt>
                <c:pt idx="5">
                  <c:v>2.0000000000000022</c:v>
                </c:pt>
                <c:pt idx="6">
                  <c:v>2.0000000043980464</c:v>
                </c:pt>
                <c:pt idx="7">
                  <c:v>2.0000219369506405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6200960"/>
        <c:axId val="896204768"/>
      </c:scatterChart>
      <c:valAx>
        <c:axId val="89620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6204768"/>
        <c:crosses val="autoZero"/>
        <c:crossBetween val="midCat"/>
      </c:valAx>
      <c:valAx>
        <c:axId val="896204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62009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</xdr:colOff>
      <xdr:row>7</xdr:row>
      <xdr:rowOff>156210</xdr:rowOff>
    </xdr:from>
    <xdr:to>
      <xdr:col>10</xdr:col>
      <xdr:colOff>236220</xdr:colOff>
      <xdr:row>22</xdr:row>
      <xdr:rowOff>156210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0</xdr:rowOff>
    </xdr:from>
    <xdr:to>
      <xdr:col>5</xdr:col>
      <xdr:colOff>504825</xdr:colOff>
      <xdr:row>3</xdr:row>
      <xdr:rowOff>9525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048000" y="390525"/>
          <a:ext cx="504825" cy="2095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3</xdr:row>
      <xdr:rowOff>0</xdr:rowOff>
    </xdr:from>
    <xdr:to>
      <xdr:col>10</xdr:col>
      <xdr:colOff>9525</xdr:colOff>
      <xdr:row>4</xdr:row>
      <xdr:rowOff>66675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048000" y="590550"/>
          <a:ext cx="3057525" cy="257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8</xdr:row>
      <xdr:rowOff>34290</xdr:rowOff>
    </xdr:from>
    <xdr:to>
      <xdr:col>10</xdr:col>
      <xdr:colOff>571500</xdr:colOff>
      <xdr:row>23</xdr:row>
      <xdr:rowOff>34290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</xdr:row>
      <xdr:rowOff>0</xdr:rowOff>
    </xdr:from>
    <xdr:to>
      <xdr:col>8</xdr:col>
      <xdr:colOff>533400</xdr:colOff>
      <xdr:row>3</xdr:row>
      <xdr:rowOff>19050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438400" y="390525"/>
          <a:ext cx="2971800" cy="2095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10</xdr:row>
      <xdr:rowOff>34290</xdr:rowOff>
    </xdr:from>
    <xdr:to>
      <xdr:col>11</xdr:col>
      <xdr:colOff>76200</xdr:colOff>
      <xdr:row>25</xdr:row>
      <xdr:rowOff>34290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7</xdr:row>
      <xdr:rowOff>0</xdr:rowOff>
    </xdr:from>
    <xdr:to>
      <xdr:col>6</xdr:col>
      <xdr:colOff>95250</xdr:colOff>
      <xdr:row>8</xdr:row>
      <xdr:rowOff>19050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048000" y="1343025"/>
          <a:ext cx="704850" cy="2095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10</xdr:col>
      <xdr:colOff>19050</xdr:colOff>
      <xdr:row>9</xdr:row>
      <xdr:rowOff>19050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048000" y="1533525"/>
          <a:ext cx="3067050" cy="2095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8</xdr:row>
      <xdr:rowOff>34290</xdr:rowOff>
    </xdr:from>
    <xdr:to>
      <xdr:col>13</xdr:col>
      <xdr:colOff>358140</xdr:colOff>
      <xdr:row>23</xdr:row>
      <xdr:rowOff>34290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0</xdr:rowOff>
    </xdr:from>
    <xdr:to>
      <xdr:col>8</xdr:col>
      <xdr:colOff>47625</xdr:colOff>
      <xdr:row>2</xdr:row>
      <xdr:rowOff>47625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657600" y="190500"/>
          <a:ext cx="1266825" cy="247650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10</xdr:col>
      <xdr:colOff>514350</xdr:colOff>
      <xdr:row>3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657600" y="390525"/>
          <a:ext cx="2952750" cy="2476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8</xdr:row>
      <xdr:rowOff>34290</xdr:rowOff>
    </xdr:from>
    <xdr:to>
      <xdr:col>13</xdr:col>
      <xdr:colOff>533400</xdr:colOff>
      <xdr:row>23</xdr:row>
      <xdr:rowOff>34290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</xdr:row>
      <xdr:rowOff>0</xdr:rowOff>
    </xdr:from>
    <xdr:to>
      <xdr:col>7</xdr:col>
      <xdr:colOff>342900</xdr:colOff>
      <xdr:row>5</xdr:row>
      <xdr:rowOff>28575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657600" y="771525"/>
          <a:ext cx="952500" cy="2286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10</xdr:col>
      <xdr:colOff>466725</xdr:colOff>
      <xdr:row>6</xdr:row>
      <xdr:rowOff>66675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657600" y="971550"/>
          <a:ext cx="2905125" cy="2571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144780</xdr:rowOff>
    </xdr:from>
    <xdr:to>
      <xdr:col>10</xdr:col>
      <xdr:colOff>76200</xdr:colOff>
      <xdr:row>23</xdr:row>
      <xdr:rowOff>34290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0</xdr:rowOff>
    </xdr:from>
    <xdr:to>
      <xdr:col>7</xdr:col>
      <xdr:colOff>47625</xdr:colOff>
      <xdr:row>3</xdr:row>
      <xdr:rowOff>9525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048000" y="390525"/>
          <a:ext cx="1266825" cy="2095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3</xdr:row>
      <xdr:rowOff>0</xdr:rowOff>
    </xdr:from>
    <xdr:to>
      <xdr:col>9</xdr:col>
      <xdr:colOff>47625</xdr:colOff>
      <xdr:row>4</xdr:row>
      <xdr:rowOff>19050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048000" y="590550"/>
          <a:ext cx="2486025" cy="20955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161925</xdr:rowOff>
    </xdr:from>
    <xdr:to>
      <xdr:col>8</xdr:col>
      <xdr:colOff>238125</xdr:colOff>
      <xdr:row>24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4</xdr:row>
      <xdr:rowOff>0</xdr:rowOff>
    </xdr:from>
    <xdr:to>
      <xdr:col>8</xdr:col>
      <xdr:colOff>571500</xdr:colOff>
      <xdr:row>5</xdr:row>
      <xdr:rowOff>19050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438400" y="771525"/>
          <a:ext cx="3009900" cy="209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2" sqref="F2:F3"/>
    </sheetView>
  </sheetViews>
  <sheetFormatPr defaultRowHeight="15" x14ac:dyDescent="0.25"/>
  <sheetData>
    <row r="1" spans="1:6" x14ac:dyDescent="0.25">
      <c r="A1">
        <v>-1</v>
      </c>
      <c r="B1">
        <f>A1^4</f>
        <v>1</v>
      </c>
      <c r="C1">
        <f>SQRT(1-A1^2)+1</f>
        <v>1</v>
      </c>
    </row>
    <row r="2" spans="1:6" ht="15.75" x14ac:dyDescent="0.25">
      <c r="A2">
        <v>-0.8</v>
      </c>
      <c r="B2">
        <f t="shared" ref="B2:B14" si="0">A2^4</f>
        <v>0.40960000000000019</v>
      </c>
      <c r="C2">
        <f t="shared" ref="C2:C11" si="1">SQRT(1-A2^2)+1</f>
        <v>1.5999999999999999</v>
      </c>
      <c r="F2" s="2" t="s">
        <v>4</v>
      </c>
    </row>
    <row r="3" spans="1:6" ht="15.75" x14ac:dyDescent="0.25">
      <c r="A3">
        <v>-0.6</v>
      </c>
      <c r="B3">
        <f t="shared" si="0"/>
        <v>0.12959999999999999</v>
      </c>
      <c r="C3">
        <f t="shared" si="1"/>
        <v>1.8</v>
      </c>
      <c r="F3" s="1" t="s">
        <v>3</v>
      </c>
    </row>
    <row r="4" spans="1:6" x14ac:dyDescent="0.25">
      <c r="A4">
        <v>-0.4</v>
      </c>
      <c r="B4">
        <f t="shared" si="0"/>
        <v>2.5600000000000012E-2</v>
      </c>
      <c r="C4">
        <f t="shared" si="1"/>
        <v>1.9165151389911679</v>
      </c>
    </row>
    <row r="5" spans="1:6" x14ac:dyDescent="0.25">
      <c r="A5">
        <v>-0.2</v>
      </c>
      <c r="B5">
        <f t="shared" si="0"/>
        <v>1.6000000000000007E-3</v>
      </c>
      <c r="C5">
        <f t="shared" si="1"/>
        <v>1.9797958971132712</v>
      </c>
    </row>
    <row r="6" spans="1:6" x14ac:dyDescent="0.25">
      <c r="A6">
        <v>0</v>
      </c>
      <c r="B6">
        <f t="shared" si="0"/>
        <v>0</v>
      </c>
      <c r="C6">
        <f t="shared" si="1"/>
        <v>2</v>
      </c>
    </row>
    <row r="7" spans="1:6" x14ac:dyDescent="0.25">
      <c r="A7">
        <v>0.2</v>
      </c>
      <c r="B7">
        <f t="shared" si="0"/>
        <v>1.6000000000000007E-3</v>
      </c>
      <c r="C7">
        <f t="shared" si="1"/>
        <v>1.9797958971132712</v>
      </c>
    </row>
    <row r="8" spans="1:6" x14ac:dyDescent="0.25">
      <c r="A8">
        <v>0.4</v>
      </c>
      <c r="B8">
        <f t="shared" si="0"/>
        <v>2.5600000000000012E-2</v>
      </c>
      <c r="C8">
        <f t="shared" si="1"/>
        <v>1.9165151389911679</v>
      </c>
    </row>
    <row r="9" spans="1:6" x14ac:dyDescent="0.25">
      <c r="A9">
        <v>0.6</v>
      </c>
      <c r="B9">
        <f t="shared" si="0"/>
        <v>0.12959999999999999</v>
      </c>
      <c r="C9">
        <f t="shared" si="1"/>
        <v>1.8</v>
      </c>
    </row>
    <row r="10" spans="1:6" x14ac:dyDescent="0.25">
      <c r="A10">
        <v>0.8</v>
      </c>
      <c r="B10">
        <f t="shared" si="0"/>
        <v>0.40960000000000019</v>
      </c>
      <c r="C10">
        <f t="shared" si="1"/>
        <v>1.5999999999999999</v>
      </c>
    </row>
    <row r="11" spans="1:6" x14ac:dyDescent="0.25">
      <c r="A11">
        <v>1</v>
      </c>
      <c r="B11">
        <f t="shared" si="0"/>
        <v>1</v>
      </c>
      <c r="C11">
        <f t="shared" si="1"/>
        <v>1</v>
      </c>
    </row>
    <row r="12" spans="1:6" x14ac:dyDescent="0.25">
      <c r="A12">
        <v>1.2</v>
      </c>
      <c r="B12">
        <f t="shared" si="0"/>
        <v>2.0735999999999999</v>
      </c>
    </row>
    <row r="13" spans="1:6" x14ac:dyDescent="0.25">
      <c r="A13">
        <v>1.4</v>
      </c>
      <c r="B13">
        <f t="shared" si="0"/>
        <v>3.8415999999999988</v>
      </c>
    </row>
    <row r="14" spans="1:6" x14ac:dyDescent="0.25">
      <c r="A14">
        <v>1.6</v>
      </c>
      <c r="B14">
        <f t="shared" si="0"/>
        <v>6.553600000000003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2" sqref="E2"/>
    </sheetView>
  </sheetViews>
  <sheetFormatPr defaultRowHeight="15" x14ac:dyDescent="0.25"/>
  <sheetData>
    <row r="1" spans="1:5" x14ac:dyDescent="0.25">
      <c r="A1">
        <v>-1.8</v>
      </c>
      <c r="B1">
        <f>-ABS(A1^4-10)</f>
        <v>-0.49760000000000204</v>
      </c>
    </row>
    <row r="2" spans="1:5" ht="15.75" x14ac:dyDescent="0.25">
      <c r="A2">
        <v>-1.6</v>
      </c>
      <c r="B2">
        <f t="shared" ref="B2:B20" si="0">-ABS(A2^4-10)</f>
        <v>-3.446399999999997</v>
      </c>
      <c r="E2" s="2" t="s">
        <v>4</v>
      </c>
    </row>
    <row r="3" spans="1:5" x14ac:dyDescent="0.25">
      <c r="A3">
        <v>-1.4</v>
      </c>
      <c r="B3">
        <f t="shared" si="0"/>
        <v>-6.1584000000000012</v>
      </c>
    </row>
    <row r="4" spans="1:5" x14ac:dyDescent="0.25">
      <c r="A4">
        <v>-1.2</v>
      </c>
      <c r="B4">
        <f t="shared" si="0"/>
        <v>-7.9264000000000001</v>
      </c>
    </row>
    <row r="5" spans="1:5" x14ac:dyDescent="0.25">
      <c r="A5">
        <v>-1</v>
      </c>
      <c r="B5">
        <f t="shared" si="0"/>
        <v>-9</v>
      </c>
    </row>
    <row r="6" spans="1:5" x14ac:dyDescent="0.25">
      <c r="A6">
        <v>-0.8</v>
      </c>
      <c r="B6">
        <f t="shared" si="0"/>
        <v>-9.5903999999999989</v>
      </c>
    </row>
    <row r="7" spans="1:5" x14ac:dyDescent="0.25">
      <c r="A7">
        <v>-0.6</v>
      </c>
      <c r="B7">
        <f t="shared" si="0"/>
        <v>-9.8704000000000001</v>
      </c>
    </row>
    <row r="8" spans="1:5" x14ac:dyDescent="0.25">
      <c r="A8">
        <v>-0.4</v>
      </c>
      <c r="B8">
        <f t="shared" si="0"/>
        <v>-9.9743999999999993</v>
      </c>
    </row>
    <row r="9" spans="1:5" x14ac:dyDescent="0.25">
      <c r="A9">
        <v>-0.2</v>
      </c>
      <c r="B9">
        <f t="shared" si="0"/>
        <v>-9.9984000000000002</v>
      </c>
    </row>
    <row r="10" spans="1:5" x14ac:dyDescent="0.25">
      <c r="A10">
        <v>0</v>
      </c>
      <c r="B10">
        <f t="shared" si="0"/>
        <v>-10</v>
      </c>
    </row>
    <row r="11" spans="1:5" x14ac:dyDescent="0.25">
      <c r="A11">
        <v>0.2</v>
      </c>
      <c r="B11">
        <f t="shared" si="0"/>
        <v>-9.9984000000000002</v>
      </c>
    </row>
    <row r="12" spans="1:5" x14ac:dyDescent="0.25">
      <c r="A12">
        <v>0.4</v>
      </c>
      <c r="B12">
        <f t="shared" si="0"/>
        <v>-9.9743999999999993</v>
      </c>
    </row>
    <row r="13" spans="1:5" x14ac:dyDescent="0.25">
      <c r="A13">
        <v>0.6</v>
      </c>
      <c r="B13">
        <f t="shared" si="0"/>
        <v>-9.8704000000000001</v>
      </c>
    </row>
    <row r="14" spans="1:5" x14ac:dyDescent="0.25">
      <c r="A14">
        <v>0.8</v>
      </c>
      <c r="B14">
        <f t="shared" si="0"/>
        <v>-9.5903999999999989</v>
      </c>
    </row>
    <row r="15" spans="1:5" x14ac:dyDescent="0.25">
      <c r="A15">
        <v>1</v>
      </c>
      <c r="B15">
        <f t="shared" si="0"/>
        <v>-9</v>
      </c>
    </row>
    <row r="16" spans="1:5" x14ac:dyDescent="0.25">
      <c r="A16">
        <v>1.2</v>
      </c>
      <c r="B16">
        <f t="shared" si="0"/>
        <v>-7.9264000000000001</v>
      </c>
    </row>
    <row r="17" spans="1:2" x14ac:dyDescent="0.25">
      <c r="A17">
        <v>1.4</v>
      </c>
      <c r="B17">
        <f t="shared" si="0"/>
        <v>-6.1584000000000012</v>
      </c>
    </row>
    <row r="18" spans="1:2" x14ac:dyDescent="0.25">
      <c r="A18">
        <v>1.6</v>
      </c>
      <c r="B18">
        <f t="shared" si="0"/>
        <v>-3.446399999999997</v>
      </c>
    </row>
    <row r="19" spans="1:2" x14ac:dyDescent="0.25">
      <c r="A19">
        <v>1.8</v>
      </c>
      <c r="B19">
        <f t="shared" si="0"/>
        <v>-0.49760000000000204</v>
      </c>
    </row>
    <row r="20" spans="1:2" x14ac:dyDescent="0.25">
      <c r="A20">
        <v>2</v>
      </c>
      <c r="B20">
        <f t="shared" si="0"/>
        <v>-6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4" workbookViewId="0">
      <selection activeCell="O22" sqref="O22"/>
    </sheetView>
  </sheetViews>
  <sheetFormatPr defaultRowHeight="15" x14ac:dyDescent="0.25"/>
  <sheetData>
    <row r="1" spans="1:6" x14ac:dyDescent="0.25">
      <c r="A1">
        <v>-1</v>
      </c>
      <c r="B1">
        <f>0.5*A1^2</f>
        <v>0.5</v>
      </c>
      <c r="C1">
        <f>(A1-2)^2+3.5</f>
        <v>12.5</v>
      </c>
    </row>
    <row r="2" spans="1:6" x14ac:dyDescent="0.25">
      <c r="A2">
        <v>-0.8</v>
      </c>
      <c r="B2">
        <f t="shared" ref="B2:B31" si="0">0.5*A2^2</f>
        <v>0.32000000000000006</v>
      </c>
      <c r="C2">
        <f t="shared" ref="C2:C31" si="1">(A2-2)^2+3.5</f>
        <v>11.34</v>
      </c>
    </row>
    <row r="3" spans="1:6" x14ac:dyDescent="0.25">
      <c r="A3">
        <v>-0.6</v>
      </c>
      <c r="B3">
        <f t="shared" si="0"/>
        <v>0.18</v>
      </c>
      <c r="C3">
        <f t="shared" si="1"/>
        <v>10.260000000000002</v>
      </c>
    </row>
    <row r="4" spans="1:6" x14ac:dyDescent="0.25">
      <c r="A4">
        <v>-0.4</v>
      </c>
      <c r="B4">
        <f t="shared" si="0"/>
        <v>8.0000000000000016E-2</v>
      </c>
      <c r="C4">
        <f t="shared" si="1"/>
        <v>9.26</v>
      </c>
    </row>
    <row r="5" spans="1:6" x14ac:dyDescent="0.25">
      <c r="A5">
        <v>-0.2</v>
      </c>
      <c r="B5">
        <f t="shared" si="0"/>
        <v>2.0000000000000004E-2</v>
      </c>
      <c r="C5">
        <f t="shared" si="1"/>
        <v>8.34</v>
      </c>
    </row>
    <row r="6" spans="1:6" x14ac:dyDescent="0.25">
      <c r="A6">
        <v>0</v>
      </c>
      <c r="B6">
        <f t="shared" si="0"/>
        <v>0</v>
      </c>
      <c r="C6">
        <f t="shared" si="1"/>
        <v>7.5</v>
      </c>
    </row>
    <row r="7" spans="1:6" ht="15.75" x14ac:dyDescent="0.25">
      <c r="A7">
        <v>0.2</v>
      </c>
      <c r="B7">
        <f t="shared" si="0"/>
        <v>2.0000000000000004E-2</v>
      </c>
      <c r="C7">
        <f t="shared" si="1"/>
        <v>6.74</v>
      </c>
      <c r="F7" s="2" t="s">
        <v>4</v>
      </c>
    </row>
    <row r="8" spans="1:6" x14ac:dyDescent="0.25">
      <c r="A8">
        <v>0.4</v>
      </c>
      <c r="B8">
        <f t="shared" si="0"/>
        <v>8.0000000000000016E-2</v>
      </c>
      <c r="C8">
        <f t="shared" si="1"/>
        <v>6.0600000000000005</v>
      </c>
      <c r="F8" s="3"/>
    </row>
    <row r="9" spans="1:6" x14ac:dyDescent="0.25">
      <c r="A9">
        <v>0.6</v>
      </c>
      <c r="B9">
        <f t="shared" si="0"/>
        <v>0.18</v>
      </c>
      <c r="C9">
        <f t="shared" si="1"/>
        <v>5.46</v>
      </c>
    </row>
    <row r="10" spans="1:6" x14ac:dyDescent="0.25">
      <c r="A10">
        <v>0.8</v>
      </c>
      <c r="B10">
        <f t="shared" si="0"/>
        <v>0.32000000000000006</v>
      </c>
      <c r="C10">
        <f t="shared" si="1"/>
        <v>4.9399999999999995</v>
      </c>
    </row>
    <row r="11" spans="1:6" x14ac:dyDescent="0.25">
      <c r="A11">
        <v>1</v>
      </c>
      <c r="B11">
        <f t="shared" si="0"/>
        <v>0.5</v>
      </c>
      <c r="C11">
        <f t="shared" si="1"/>
        <v>4.5</v>
      </c>
    </row>
    <row r="12" spans="1:6" x14ac:dyDescent="0.25">
      <c r="A12">
        <v>1.2</v>
      </c>
      <c r="B12">
        <f t="shared" si="0"/>
        <v>0.72</v>
      </c>
      <c r="C12">
        <f t="shared" si="1"/>
        <v>4.1400000000000006</v>
      </c>
    </row>
    <row r="13" spans="1:6" x14ac:dyDescent="0.25">
      <c r="A13">
        <v>1.4</v>
      </c>
      <c r="B13">
        <f t="shared" si="0"/>
        <v>0.97999999999999987</v>
      </c>
      <c r="C13">
        <f t="shared" si="1"/>
        <v>3.8600000000000003</v>
      </c>
    </row>
    <row r="14" spans="1:6" x14ac:dyDescent="0.25">
      <c r="A14">
        <v>1.6</v>
      </c>
      <c r="B14">
        <f t="shared" si="0"/>
        <v>1.2800000000000002</v>
      </c>
      <c r="C14">
        <f t="shared" si="1"/>
        <v>3.66</v>
      </c>
    </row>
    <row r="15" spans="1:6" x14ac:dyDescent="0.25">
      <c r="A15">
        <v>1.8</v>
      </c>
      <c r="B15">
        <f t="shared" si="0"/>
        <v>1.62</v>
      </c>
      <c r="C15">
        <f t="shared" si="1"/>
        <v>3.54</v>
      </c>
    </row>
    <row r="16" spans="1:6" x14ac:dyDescent="0.25">
      <c r="A16">
        <v>2</v>
      </c>
      <c r="B16">
        <f t="shared" si="0"/>
        <v>2</v>
      </c>
      <c r="C16">
        <f t="shared" si="1"/>
        <v>3.5</v>
      </c>
    </row>
    <row r="17" spans="1:3" x14ac:dyDescent="0.25">
      <c r="A17">
        <v>2.2000000000000002</v>
      </c>
      <c r="B17">
        <f t="shared" si="0"/>
        <v>2.4200000000000004</v>
      </c>
      <c r="C17">
        <f t="shared" si="1"/>
        <v>3.54</v>
      </c>
    </row>
    <row r="18" spans="1:3" x14ac:dyDescent="0.25">
      <c r="A18">
        <v>2.4</v>
      </c>
      <c r="B18">
        <f t="shared" si="0"/>
        <v>2.88</v>
      </c>
      <c r="C18">
        <f t="shared" si="1"/>
        <v>3.66</v>
      </c>
    </row>
    <row r="19" spans="1:3" x14ac:dyDescent="0.25">
      <c r="A19">
        <v>2.6</v>
      </c>
      <c r="B19">
        <f t="shared" si="0"/>
        <v>3.3800000000000003</v>
      </c>
      <c r="C19">
        <f t="shared" si="1"/>
        <v>3.8600000000000003</v>
      </c>
    </row>
    <row r="20" spans="1:3" x14ac:dyDescent="0.25">
      <c r="A20">
        <v>2.8</v>
      </c>
      <c r="B20">
        <f t="shared" si="0"/>
        <v>3.9199999999999995</v>
      </c>
      <c r="C20">
        <f t="shared" si="1"/>
        <v>4.1399999999999997</v>
      </c>
    </row>
    <row r="21" spans="1:3" x14ac:dyDescent="0.25">
      <c r="A21">
        <v>3</v>
      </c>
      <c r="B21">
        <f t="shared" si="0"/>
        <v>4.5</v>
      </c>
      <c r="C21">
        <f t="shared" si="1"/>
        <v>4.5</v>
      </c>
    </row>
    <row r="22" spans="1:3" x14ac:dyDescent="0.25">
      <c r="A22">
        <v>3.2</v>
      </c>
      <c r="B22">
        <f t="shared" si="0"/>
        <v>5.120000000000001</v>
      </c>
      <c r="C22">
        <f t="shared" si="1"/>
        <v>4.9400000000000004</v>
      </c>
    </row>
    <row r="23" spans="1:3" x14ac:dyDescent="0.25">
      <c r="A23">
        <v>3.4</v>
      </c>
      <c r="B23">
        <f t="shared" si="0"/>
        <v>5.7799999999999994</v>
      </c>
      <c r="C23">
        <f t="shared" si="1"/>
        <v>5.46</v>
      </c>
    </row>
    <row r="24" spans="1:3" x14ac:dyDescent="0.25">
      <c r="A24">
        <v>3.6</v>
      </c>
      <c r="B24">
        <f t="shared" si="0"/>
        <v>6.48</v>
      </c>
      <c r="C24">
        <f t="shared" si="1"/>
        <v>6.0600000000000005</v>
      </c>
    </row>
    <row r="25" spans="1:3" x14ac:dyDescent="0.25">
      <c r="A25">
        <v>3.8</v>
      </c>
      <c r="B25">
        <f t="shared" si="0"/>
        <v>7.22</v>
      </c>
      <c r="C25">
        <f t="shared" si="1"/>
        <v>6.7399999999999993</v>
      </c>
    </row>
    <row r="26" spans="1:3" x14ac:dyDescent="0.25">
      <c r="A26">
        <v>4</v>
      </c>
      <c r="B26">
        <f t="shared" si="0"/>
        <v>8</v>
      </c>
      <c r="C26">
        <f t="shared" si="1"/>
        <v>7.5</v>
      </c>
    </row>
    <row r="27" spans="1:3" x14ac:dyDescent="0.25">
      <c r="A27">
        <v>4.2</v>
      </c>
      <c r="B27">
        <f t="shared" si="0"/>
        <v>8.82</v>
      </c>
      <c r="C27">
        <f t="shared" si="1"/>
        <v>8.34</v>
      </c>
    </row>
    <row r="28" spans="1:3" x14ac:dyDescent="0.25">
      <c r="A28">
        <v>4.4000000000000004</v>
      </c>
      <c r="B28">
        <f t="shared" si="0"/>
        <v>9.6800000000000015</v>
      </c>
      <c r="C28">
        <f t="shared" si="1"/>
        <v>9.2600000000000016</v>
      </c>
    </row>
    <row r="29" spans="1:3" x14ac:dyDescent="0.25">
      <c r="A29">
        <v>4.5999999999999996</v>
      </c>
      <c r="B29">
        <f t="shared" si="0"/>
        <v>10.579999999999998</v>
      </c>
      <c r="C29">
        <f t="shared" si="1"/>
        <v>10.259999999999998</v>
      </c>
    </row>
    <row r="30" spans="1:3" x14ac:dyDescent="0.25">
      <c r="A30">
        <v>4.8</v>
      </c>
      <c r="B30">
        <f t="shared" si="0"/>
        <v>11.52</v>
      </c>
      <c r="C30">
        <f t="shared" si="1"/>
        <v>11.34</v>
      </c>
    </row>
    <row r="31" spans="1:3" x14ac:dyDescent="0.25">
      <c r="A31">
        <v>5</v>
      </c>
      <c r="B31">
        <f t="shared" si="0"/>
        <v>12.5</v>
      </c>
      <c r="C31">
        <f t="shared" si="1"/>
        <v>12.5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O6" sqref="O6"/>
    </sheetView>
  </sheetViews>
  <sheetFormatPr defaultRowHeight="15" x14ac:dyDescent="0.25"/>
  <sheetData>
    <row r="1" spans="1:7" x14ac:dyDescent="0.25">
      <c r="A1">
        <v>-2</v>
      </c>
      <c r="B1">
        <f>SQRT(9-(A1-1)^2)</f>
        <v>0</v>
      </c>
      <c r="C1">
        <f>-SQRT(ABS(4-A1^2))</f>
        <v>0</v>
      </c>
    </row>
    <row r="2" spans="1:7" ht="15.75" x14ac:dyDescent="0.25">
      <c r="A2">
        <v>-1.8</v>
      </c>
      <c r="B2">
        <f t="shared" ref="B2:B26" si="0">SQRT(9-(A2-1)^2)</f>
        <v>1.0770329614269012</v>
      </c>
      <c r="C2">
        <f t="shared" ref="C2:C26" si="1">-SQRT(ABS(4-A2^2))</f>
        <v>-0.87177978870813455</v>
      </c>
      <c r="G2" s="1" t="s">
        <v>0</v>
      </c>
    </row>
    <row r="3" spans="1:7" ht="15.75" x14ac:dyDescent="0.25">
      <c r="A3">
        <v>-1.6</v>
      </c>
      <c r="B3">
        <f t="shared" si="0"/>
        <v>1.4966629547095762</v>
      </c>
      <c r="C3">
        <f t="shared" si="1"/>
        <v>-1.1999999999999997</v>
      </c>
      <c r="G3" s="1" t="s">
        <v>1</v>
      </c>
    </row>
    <row r="4" spans="1:7" x14ac:dyDescent="0.25">
      <c r="A4">
        <v>-1.4</v>
      </c>
      <c r="B4">
        <f t="shared" si="0"/>
        <v>1.8</v>
      </c>
      <c r="C4">
        <f t="shared" si="1"/>
        <v>-1.42828568570857</v>
      </c>
    </row>
    <row r="5" spans="1:7" x14ac:dyDescent="0.25">
      <c r="A5">
        <v>-1.2</v>
      </c>
      <c r="B5">
        <f t="shared" si="0"/>
        <v>2.0396078054371136</v>
      </c>
      <c r="C5">
        <f t="shared" si="1"/>
        <v>-1.6</v>
      </c>
    </row>
    <row r="6" spans="1:7" x14ac:dyDescent="0.25">
      <c r="A6">
        <v>-1</v>
      </c>
      <c r="B6">
        <f t="shared" si="0"/>
        <v>2.2360679774997898</v>
      </c>
      <c r="C6">
        <f t="shared" si="1"/>
        <v>-1.7320508075688772</v>
      </c>
    </row>
    <row r="7" spans="1:7" x14ac:dyDescent="0.25">
      <c r="A7">
        <v>-0.8</v>
      </c>
      <c r="B7">
        <f t="shared" si="0"/>
        <v>2.4</v>
      </c>
      <c r="C7">
        <f t="shared" si="1"/>
        <v>-1.833030277982336</v>
      </c>
    </row>
    <row r="8" spans="1:7" x14ac:dyDescent="0.25">
      <c r="A8">
        <v>-0.6</v>
      </c>
      <c r="B8">
        <f t="shared" si="0"/>
        <v>2.5377155080899039</v>
      </c>
      <c r="C8">
        <f t="shared" si="1"/>
        <v>-1.9078784028338913</v>
      </c>
    </row>
    <row r="9" spans="1:7" x14ac:dyDescent="0.25">
      <c r="A9">
        <v>-0.4</v>
      </c>
      <c r="B9">
        <f t="shared" si="0"/>
        <v>2.6532998322843198</v>
      </c>
      <c r="C9">
        <f t="shared" si="1"/>
        <v>-1.9595917942265424</v>
      </c>
    </row>
    <row r="10" spans="1:7" x14ac:dyDescent="0.25">
      <c r="A10">
        <v>-0.2</v>
      </c>
      <c r="B10">
        <f t="shared" si="0"/>
        <v>2.7495454169735041</v>
      </c>
      <c r="C10">
        <f t="shared" si="1"/>
        <v>-1.9899748742132399</v>
      </c>
    </row>
    <row r="11" spans="1:7" x14ac:dyDescent="0.25">
      <c r="A11">
        <v>0</v>
      </c>
      <c r="B11">
        <f t="shared" si="0"/>
        <v>2.8284271247461903</v>
      </c>
      <c r="C11">
        <f t="shared" si="1"/>
        <v>-2</v>
      </c>
    </row>
    <row r="12" spans="1:7" x14ac:dyDescent="0.25">
      <c r="A12">
        <v>0.2</v>
      </c>
      <c r="B12">
        <f t="shared" si="0"/>
        <v>2.8913664589601922</v>
      </c>
      <c r="C12">
        <f t="shared" si="1"/>
        <v>-1.9899748742132399</v>
      </c>
    </row>
    <row r="13" spans="1:7" x14ac:dyDescent="0.25">
      <c r="A13">
        <v>0.4</v>
      </c>
      <c r="B13">
        <f t="shared" si="0"/>
        <v>2.9393876913398138</v>
      </c>
      <c r="C13">
        <f t="shared" si="1"/>
        <v>-1.9595917942265424</v>
      </c>
    </row>
    <row r="14" spans="1:7" x14ac:dyDescent="0.25">
      <c r="A14">
        <v>0.6</v>
      </c>
      <c r="B14">
        <f t="shared" si="0"/>
        <v>2.9732137494637012</v>
      </c>
      <c r="C14">
        <f t="shared" si="1"/>
        <v>-1.9078784028338913</v>
      </c>
    </row>
    <row r="15" spans="1:7" x14ac:dyDescent="0.25">
      <c r="A15">
        <v>0.8</v>
      </c>
      <c r="B15">
        <f t="shared" si="0"/>
        <v>2.9933259094191533</v>
      </c>
      <c r="C15">
        <f t="shared" si="1"/>
        <v>-1.833030277982336</v>
      </c>
    </row>
    <row r="16" spans="1:7" x14ac:dyDescent="0.25">
      <c r="A16">
        <v>1</v>
      </c>
      <c r="B16">
        <f t="shared" si="0"/>
        <v>3</v>
      </c>
      <c r="C16">
        <f t="shared" si="1"/>
        <v>-1.7320508075688772</v>
      </c>
    </row>
    <row r="17" spans="1:3" x14ac:dyDescent="0.25">
      <c r="A17">
        <v>1.2</v>
      </c>
      <c r="B17">
        <f t="shared" si="0"/>
        <v>2.9933259094191533</v>
      </c>
      <c r="C17">
        <f t="shared" si="1"/>
        <v>-1.6</v>
      </c>
    </row>
    <row r="18" spans="1:3" x14ac:dyDescent="0.25">
      <c r="A18">
        <v>1.4</v>
      </c>
      <c r="B18">
        <f t="shared" si="0"/>
        <v>2.9732137494637012</v>
      </c>
      <c r="C18">
        <f t="shared" si="1"/>
        <v>-1.42828568570857</v>
      </c>
    </row>
    <row r="19" spans="1:3" x14ac:dyDescent="0.25">
      <c r="A19">
        <v>1.6</v>
      </c>
      <c r="B19">
        <f t="shared" si="0"/>
        <v>2.9393876913398138</v>
      </c>
      <c r="C19">
        <f t="shared" si="1"/>
        <v>-1.1999999999999997</v>
      </c>
    </row>
    <row r="20" spans="1:3" x14ac:dyDescent="0.25">
      <c r="A20">
        <v>1.8</v>
      </c>
      <c r="B20">
        <f t="shared" si="0"/>
        <v>2.8913664589601922</v>
      </c>
      <c r="C20">
        <f t="shared" si="1"/>
        <v>-0.87177978870813455</v>
      </c>
    </row>
    <row r="21" spans="1:3" x14ac:dyDescent="0.25">
      <c r="A21">
        <v>2</v>
      </c>
      <c r="B21">
        <f t="shared" si="0"/>
        <v>2.8284271247461903</v>
      </c>
      <c r="C21">
        <f t="shared" si="1"/>
        <v>0</v>
      </c>
    </row>
    <row r="22" spans="1:3" x14ac:dyDescent="0.25">
      <c r="A22">
        <v>2.2000000000000002</v>
      </c>
      <c r="B22">
        <f t="shared" si="0"/>
        <v>2.7495454169735041</v>
      </c>
      <c r="C22">
        <f t="shared" si="1"/>
        <v>-0.91651513899116843</v>
      </c>
    </row>
    <row r="23" spans="1:3" x14ac:dyDescent="0.25">
      <c r="A23">
        <v>2.4</v>
      </c>
      <c r="B23">
        <f t="shared" si="0"/>
        <v>2.6532998322843198</v>
      </c>
      <c r="C23">
        <f t="shared" si="1"/>
        <v>-1.3266499161421599</v>
      </c>
    </row>
    <row r="24" spans="1:3" x14ac:dyDescent="0.25">
      <c r="A24">
        <v>2.6</v>
      </c>
      <c r="B24">
        <f t="shared" si="0"/>
        <v>2.5377155080899039</v>
      </c>
      <c r="C24">
        <f t="shared" si="1"/>
        <v>-1.6613247725836151</v>
      </c>
    </row>
    <row r="25" spans="1:3" x14ac:dyDescent="0.25">
      <c r="A25">
        <v>2.8</v>
      </c>
      <c r="B25">
        <f t="shared" si="0"/>
        <v>2.4000000000000004</v>
      </c>
      <c r="C25">
        <f t="shared" si="1"/>
        <v>-1.9595917942265422</v>
      </c>
    </row>
    <row r="26" spans="1:3" x14ac:dyDescent="0.25">
      <c r="A26">
        <v>3</v>
      </c>
      <c r="B26">
        <f t="shared" si="0"/>
        <v>2.2360679774997898</v>
      </c>
      <c r="C26">
        <f t="shared" si="1"/>
        <v>-2.2360679774997898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Q16" sqref="Q16"/>
    </sheetView>
  </sheetViews>
  <sheetFormatPr defaultRowHeight="15" x14ac:dyDescent="0.25"/>
  <sheetData>
    <row r="1" spans="1:7" x14ac:dyDescent="0.25">
      <c r="A1">
        <v>-4</v>
      </c>
      <c r="B1">
        <f>SQRT(16-A1^2)</f>
        <v>0</v>
      </c>
      <c r="C1">
        <f>-SQRT(16-A1^2)</f>
        <v>0</v>
      </c>
    </row>
    <row r="2" spans="1:7" x14ac:dyDescent="0.25">
      <c r="A2">
        <v>-3.5</v>
      </c>
      <c r="B2">
        <f t="shared" ref="B2:B17" si="0">SQRT(16-A2^2)</f>
        <v>1.9364916731037085</v>
      </c>
      <c r="C2">
        <f t="shared" ref="C2:C17" si="1">-SQRT(16-A2^2)</f>
        <v>-1.9364916731037085</v>
      </c>
    </row>
    <row r="3" spans="1:7" x14ac:dyDescent="0.25">
      <c r="A3">
        <v>-3</v>
      </c>
      <c r="B3">
        <f t="shared" si="0"/>
        <v>2.6457513110645907</v>
      </c>
      <c r="C3">
        <f t="shared" si="1"/>
        <v>-2.6457513110645907</v>
      </c>
    </row>
    <row r="4" spans="1:7" ht="15.75" x14ac:dyDescent="0.25">
      <c r="A4">
        <v>-2.5</v>
      </c>
      <c r="B4">
        <f t="shared" si="0"/>
        <v>3.1224989991991992</v>
      </c>
      <c r="C4">
        <f t="shared" si="1"/>
        <v>-3.1224989991991992</v>
      </c>
      <c r="G4" s="2" t="s">
        <v>2</v>
      </c>
    </row>
    <row r="5" spans="1:7" ht="15.75" x14ac:dyDescent="0.25">
      <c r="A5">
        <v>-2</v>
      </c>
      <c r="B5">
        <f t="shared" si="0"/>
        <v>3.4641016151377544</v>
      </c>
      <c r="C5">
        <f t="shared" si="1"/>
        <v>-3.4641016151377544</v>
      </c>
      <c r="G5" s="1" t="s">
        <v>3</v>
      </c>
    </row>
    <row r="6" spans="1:7" x14ac:dyDescent="0.25">
      <c r="A6">
        <v>-1.5</v>
      </c>
      <c r="B6">
        <f t="shared" si="0"/>
        <v>3.7080992435478315</v>
      </c>
      <c r="C6">
        <f t="shared" si="1"/>
        <v>-3.7080992435478315</v>
      </c>
    </row>
    <row r="7" spans="1:7" x14ac:dyDescent="0.25">
      <c r="A7">
        <v>-1</v>
      </c>
      <c r="B7">
        <f t="shared" si="0"/>
        <v>3.872983346207417</v>
      </c>
      <c r="C7">
        <f t="shared" si="1"/>
        <v>-3.872983346207417</v>
      </c>
    </row>
    <row r="8" spans="1:7" x14ac:dyDescent="0.25">
      <c r="A8">
        <v>-0.5</v>
      </c>
      <c r="B8">
        <f t="shared" si="0"/>
        <v>3.9686269665968861</v>
      </c>
      <c r="C8">
        <f t="shared" si="1"/>
        <v>-3.9686269665968861</v>
      </c>
    </row>
    <row r="9" spans="1:7" x14ac:dyDescent="0.25">
      <c r="A9">
        <v>0</v>
      </c>
      <c r="B9">
        <f t="shared" si="0"/>
        <v>4</v>
      </c>
      <c r="C9">
        <f t="shared" si="1"/>
        <v>-4</v>
      </c>
    </row>
    <row r="10" spans="1:7" x14ac:dyDescent="0.25">
      <c r="A10">
        <v>0.5</v>
      </c>
      <c r="B10">
        <f t="shared" si="0"/>
        <v>3.9686269665968861</v>
      </c>
      <c r="C10">
        <f t="shared" si="1"/>
        <v>-3.9686269665968861</v>
      </c>
    </row>
    <row r="11" spans="1:7" x14ac:dyDescent="0.25">
      <c r="A11">
        <v>1</v>
      </c>
      <c r="B11">
        <f t="shared" si="0"/>
        <v>3.872983346207417</v>
      </c>
      <c r="C11">
        <f t="shared" si="1"/>
        <v>-3.872983346207417</v>
      </c>
    </row>
    <row r="12" spans="1:7" x14ac:dyDescent="0.25">
      <c r="A12">
        <v>1.5</v>
      </c>
      <c r="B12">
        <f t="shared" si="0"/>
        <v>3.7080992435478315</v>
      </c>
      <c r="C12">
        <f t="shared" si="1"/>
        <v>-3.7080992435478315</v>
      </c>
    </row>
    <row r="13" spans="1:7" x14ac:dyDescent="0.25">
      <c r="A13">
        <v>2</v>
      </c>
      <c r="B13">
        <f t="shared" si="0"/>
        <v>3.4641016151377544</v>
      </c>
      <c r="C13">
        <f t="shared" si="1"/>
        <v>-3.4641016151377544</v>
      </c>
    </row>
    <row r="14" spans="1:7" x14ac:dyDescent="0.25">
      <c r="A14">
        <v>2.5</v>
      </c>
      <c r="B14">
        <f t="shared" si="0"/>
        <v>3.1224989991991992</v>
      </c>
      <c r="C14">
        <f t="shared" si="1"/>
        <v>-3.1224989991991992</v>
      </c>
    </row>
    <row r="15" spans="1:7" x14ac:dyDescent="0.25">
      <c r="A15">
        <v>3</v>
      </c>
      <c r="B15">
        <f t="shared" si="0"/>
        <v>2.6457513110645907</v>
      </c>
      <c r="C15">
        <f t="shared" si="1"/>
        <v>-2.6457513110645907</v>
      </c>
    </row>
    <row r="16" spans="1:7" x14ac:dyDescent="0.25">
      <c r="A16">
        <v>3.5</v>
      </c>
      <c r="B16">
        <f t="shared" si="0"/>
        <v>1.9364916731037085</v>
      </c>
      <c r="C16">
        <f t="shared" si="1"/>
        <v>-1.9364916731037085</v>
      </c>
    </row>
    <row r="17" spans="1:3" x14ac:dyDescent="0.25">
      <c r="A17">
        <v>4</v>
      </c>
      <c r="B17">
        <f t="shared" si="0"/>
        <v>0</v>
      </c>
      <c r="C17">
        <f t="shared" si="1"/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N19" sqref="N19"/>
    </sheetView>
  </sheetViews>
  <sheetFormatPr defaultRowHeight="15" x14ac:dyDescent="0.25"/>
  <sheetData>
    <row r="1" spans="1:6" x14ac:dyDescent="0.25">
      <c r="A1">
        <v>-4</v>
      </c>
      <c r="B1">
        <f>-1*(A1-5)^2</f>
        <v>-81</v>
      </c>
      <c r="C1">
        <v>-30</v>
      </c>
    </row>
    <row r="2" spans="1:6" ht="15.75" x14ac:dyDescent="0.25">
      <c r="A2">
        <v>-3.5</v>
      </c>
      <c r="B2">
        <f t="shared" ref="B2:B23" si="0">-1*(A2-5)^2</f>
        <v>-72.25</v>
      </c>
      <c r="C2">
        <v>-30</v>
      </c>
      <c r="F2" s="2" t="s">
        <v>4</v>
      </c>
    </row>
    <row r="3" spans="1:6" ht="15.75" x14ac:dyDescent="0.25">
      <c r="A3">
        <v>-3</v>
      </c>
      <c r="B3">
        <f t="shared" si="0"/>
        <v>-64</v>
      </c>
      <c r="C3">
        <v>-30</v>
      </c>
      <c r="F3" s="1" t="s">
        <v>5</v>
      </c>
    </row>
    <row r="4" spans="1:6" x14ac:dyDescent="0.25">
      <c r="A4">
        <v>-2.5</v>
      </c>
      <c r="B4">
        <f t="shared" si="0"/>
        <v>-56.25</v>
      </c>
      <c r="C4">
        <v>-30</v>
      </c>
    </row>
    <row r="5" spans="1:6" x14ac:dyDescent="0.25">
      <c r="A5">
        <v>-2</v>
      </c>
      <c r="B5">
        <f t="shared" si="0"/>
        <v>-49</v>
      </c>
      <c r="C5">
        <v>-30</v>
      </c>
    </row>
    <row r="6" spans="1:6" x14ac:dyDescent="0.25">
      <c r="A6">
        <v>-1.5</v>
      </c>
      <c r="B6">
        <f t="shared" si="0"/>
        <v>-42.25</v>
      </c>
      <c r="C6">
        <v>-30</v>
      </c>
    </row>
    <row r="7" spans="1:6" x14ac:dyDescent="0.25">
      <c r="A7">
        <v>-1</v>
      </c>
      <c r="B7">
        <f t="shared" si="0"/>
        <v>-36</v>
      </c>
      <c r="C7">
        <v>-30</v>
      </c>
    </row>
    <row r="8" spans="1:6" x14ac:dyDescent="0.25">
      <c r="A8">
        <v>-0.5</v>
      </c>
      <c r="B8">
        <f t="shared" si="0"/>
        <v>-30.25</v>
      </c>
      <c r="C8">
        <v>-30</v>
      </c>
    </row>
    <row r="9" spans="1:6" x14ac:dyDescent="0.25">
      <c r="A9">
        <v>0</v>
      </c>
      <c r="B9">
        <f t="shared" si="0"/>
        <v>-25</v>
      </c>
      <c r="C9">
        <v>-30</v>
      </c>
    </row>
    <row r="10" spans="1:6" x14ac:dyDescent="0.25">
      <c r="A10">
        <v>0.5</v>
      </c>
      <c r="B10">
        <f t="shared" si="0"/>
        <v>-20.25</v>
      </c>
      <c r="C10">
        <v>-30</v>
      </c>
    </row>
    <row r="11" spans="1:6" x14ac:dyDescent="0.25">
      <c r="A11">
        <v>1</v>
      </c>
      <c r="B11">
        <f t="shared" si="0"/>
        <v>-16</v>
      </c>
      <c r="C11">
        <v>-30</v>
      </c>
    </row>
    <row r="12" spans="1:6" x14ac:dyDescent="0.25">
      <c r="A12">
        <v>1.5</v>
      </c>
      <c r="B12">
        <f t="shared" si="0"/>
        <v>-12.25</v>
      </c>
      <c r="C12">
        <v>-30</v>
      </c>
    </row>
    <row r="13" spans="1:6" x14ac:dyDescent="0.25">
      <c r="A13">
        <v>2</v>
      </c>
      <c r="B13">
        <f t="shared" si="0"/>
        <v>-9</v>
      </c>
      <c r="C13">
        <v>-30</v>
      </c>
    </row>
    <row r="14" spans="1:6" x14ac:dyDescent="0.25">
      <c r="A14">
        <v>2.5</v>
      </c>
      <c r="B14">
        <f t="shared" si="0"/>
        <v>-6.25</v>
      </c>
      <c r="C14">
        <v>-30</v>
      </c>
    </row>
    <row r="15" spans="1:6" x14ac:dyDescent="0.25">
      <c r="A15">
        <v>3</v>
      </c>
      <c r="B15">
        <f t="shared" si="0"/>
        <v>-4</v>
      </c>
      <c r="C15">
        <v>-30</v>
      </c>
    </row>
    <row r="16" spans="1:6" x14ac:dyDescent="0.25">
      <c r="A16">
        <v>3.5</v>
      </c>
      <c r="B16">
        <f t="shared" si="0"/>
        <v>-2.25</v>
      </c>
      <c r="C16">
        <v>-30</v>
      </c>
    </row>
    <row r="17" spans="1:3" x14ac:dyDescent="0.25">
      <c r="A17">
        <v>4</v>
      </c>
      <c r="B17">
        <f t="shared" si="0"/>
        <v>-1</v>
      </c>
      <c r="C17">
        <v>-30</v>
      </c>
    </row>
    <row r="18" spans="1:3" x14ac:dyDescent="0.25">
      <c r="A18">
        <v>4.5</v>
      </c>
      <c r="B18">
        <f t="shared" si="0"/>
        <v>-0.25</v>
      </c>
      <c r="C18">
        <v>-30</v>
      </c>
    </row>
    <row r="19" spans="1:3" x14ac:dyDescent="0.25">
      <c r="A19">
        <v>5</v>
      </c>
      <c r="B19">
        <f t="shared" si="0"/>
        <v>0</v>
      </c>
      <c r="C19">
        <v>-30</v>
      </c>
    </row>
    <row r="20" spans="1:3" x14ac:dyDescent="0.25">
      <c r="A20">
        <v>5.5</v>
      </c>
      <c r="B20">
        <f t="shared" si="0"/>
        <v>-0.25</v>
      </c>
      <c r="C20">
        <v>-30</v>
      </c>
    </row>
    <row r="21" spans="1:3" x14ac:dyDescent="0.25">
      <c r="A21">
        <v>6</v>
      </c>
      <c r="B21">
        <f t="shared" si="0"/>
        <v>-1</v>
      </c>
      <c r="C21">
        <v>-30</v>
      </c>
    </row>
    <row r="22" spans="1:3" x14ac:dyDescent="0.25">
      <c r="A22">
        <v>6.5</v>
      </c>
      <c r="B22">
        <f t="shared" si="0"/>
        <v>-2.25</v>
      </c>
      <c r="C22">
        <v>-30</v>
      </c>
    </row>
    <row r="23" spans="1:3" x14ac:dyDescent="0.25">
      <c r="A23">
        <v>7</v>
      </c>
      <c r="B23">
        <f t="shared" si="0"/>
        <v>-4</v>
      </c>
      <c r="C23">
        <v>-30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4"/>
  <sheetViews>
    <sheetView tabSelected="1" workbookViewId="0">
      <selection activeCell="K21" sqref="K21"/>
    </sheetView>
  </sheetViews>
  <sheetFormatPr defaultRowHeight="15" x14ac:dyDescent="0.25"/>
  <sheetData>
    <row r="4" spans="1:5" ht="15.75" x14ac:dyDescent="0.25">
      <c r="E4" s="2" t="s">
        <v>4</v>
      </c>
    </row>
    <row r="7" spans="1:5" x14ac:dyDescent="0.25">
      <c r="A7">
        <v>-0.8</v>
      </c>
      <c r="B7">
        <f>ABS(A7^21+2)</f>
        <v>1.9907766279631451</v>
      </c>
    </row>
    <row r="8" spans="1:5" x14ac:dyDescent="0.25">
      <c r="A8">
        <v>-0.6</v>
      </c>
      <c r="B8">
        <f t="shared" ref="B8:B14" si="0">ABS(A8^21+2)</f>
        <v>1.9999780630493595</v>
      </c>
    </row>
    <row r="9" spans="1:5" x14ac:dyDescent="0.25">
      <c r="A9">
        <v>-0.4</v>
      </c>
      <c r="B9">
        <f t="shared" si="0"/>
        <v>1.9999999956019534</v>
      </c>
    </row>
    <row r="10" spans="1:5" x14ac:dyDescent="0.25">
      <c r="A10">
        <v>-0.2</v>
      </c>
      <c r="B10">
        <f t="shared" si="0"/>
        <v>1.999999999999998</v>
      </c>
    </row>
    <row r="11" spans="1:5" x14ac:dyDescent="0.25">
      <c r="A11">
        <v>0</v>
      </c>
      <c r="B11">
        <f t="shared" si="0"/>
        <v>2</v>
      </c>
    </row>
    <row r="12" spans="1:5" x14ac:dyDescent="0.25">
      <c r="A12">
        <v>0.2</v>
      </c>
      <c r="B12">
        <f t="shared" si="0"/>
        <v>2.0000000000000022</v>
      </c>
    </row>
    <row r="13" spans="1:5" x14ac:dyDescent="0.25">
      <c r="A13">
        <v>0.4</v>
      </c>
      <c r="B13">
        <f t="shared" si="0"/>
        <v>2.0000000043980464</v>
      </c>
    </row>
    <row r="14" spans="1:5" x14ac:dyDescent="0.25">
      <c r="A14">
        <v>0.6</v>
      </c>
      <c r="B14">
        <f t="shared" si="0"/>
        <v>2.0000219369506405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d</vt:lpstr>
      <vt:lpstr>u</vt:lpstr>
      <vt:lpstr>y</vt:lpstr>
      <vt:lpstr>G</vt:lpstr>
      <vt:lpstr>O</vt:lpstr>
      <vt:lpstr>f</vt:lpstr>
      <vt:lpstr>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Ненарокова Светлана Николаевна</cp:lastModifiedBy>
  <dcterms:created xsi:type="dcterms:W3CDTF">2021-11-10T18:21:01Z</dcterms:created>
  <dcterms:modified xsi:type="dcterms:W3CDTF">2024-09-04T10:13:00Z</dcterms:modified>
</cp:coreProperties>
</file>