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Тес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<sst xmlns="http://schemas.openxmlformats.org/spreadsheetml/2006/main" count="20" uniqueCount="20">
  <si>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Класс</t>
  </si>
  <si>
    <t>Тест по теме "Системы счисления"</t>
  </si>
  <si>
    <t>№</t>
  </si>
  <si>
    <t>Вопрос</t>
  </si>
  <si>
    <t>Минимальная единица памяти может принимать значение …</t>
  </si>
  <si>
    <t>Древние люди считали при помощи системы счисления, которая называется …</t>
  </si>
  <si>
    <t>Число "пять" в римской системе счисления выглядит как …</t>
  </si>
  <si>
    <t>Мы пользуемся цифрами, которые называются …</t>
  </si>
  <si>
    <t>Основание двоичной системы счисления равно …</t>
  </si>
  <si>
    <t>После числа "7" в восьмеричной системе счисления идет число …</t>
  </si>
  <si>
    <t>Перед числом "100" в двоичной системе счисления стоит число …</t>
  </si>
  <si>
    <t>В памяти компьютера все данные представлены в … системе счисления.</t>
  </si>
  <si>
    <t>Ответ</t>
  </si>
  <si>
    <t>Результат</t>
  </si>
  <si>
    <t>Фамилия</t>
  </si>
  <si>
    <t>Количество верных ответов</t>
  </si>
  <si>
    <t>Количество неверных ответов</t>
  </si>
  <si>
    <t>Оценка</t>
  </si>
  <si>
    <t>Минимальная единица измерения в памяти компьютера - это…</t>
  </si>
  <si>
    <t>Число "10" в шестнадцатеричной системе счисления записывается как …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</si>
</sst>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C21" sqref="C21"/>
    </sheetView>
  </sheetViews>
  <sheetFormatPr defaultColWidth="9.00390625" defaultRowHeight="12.75"/>
  <cols>
    <col min="2" max="2" width="79.375" style="0" customWidth="1"/>
    <col min="3" max="3" width="12.875" style="0" customWidth="1"/>
    <col min="4" max="4" width="14.375" style="0" customWidth="1"/>
    <col min="5" max="5" width="18.25390625" style="0" customWidth="1"/>
  </cols>
  <sheetData>
    <row r="1" spans="3:6" ht="26.25">
      <c r="C1" s="2" t="s">
        <v>1</v>
      </c>
      <c r="D1" s="2"/>
      <c r="E1" s="2"/>
      <c r="F1" s="2"/>
    </row>
    <row r="3" ht="15">
      <c r="D3" s="4" t="s">
        <v>14</v>
      </c>
    </row>
    <row r="4" ht="15">
      <c r="D4" s="4" t="s">
        <v>0</v>
      </c>
    </row>
    <row r="6" spans="1:4" ht="12.75">
      <c r="A6" s="1" t="s">
        <v>2</v>
      </c>
      <c r="B6" s="1" t="s">
        <v>3</v>
      </c>
      <c r="C6" s="1" t="s">
        <v>12</v>
      </c>
      <c r="D6" s="1" t="s">
        <v>13</v>
      </c>
    </row>
    <row r="7" spans="1:4" ht="14.25">
      <c r="A7" s="1">
        <v>1</v>
      </c>
      <c r="B7" s="3" t="s">
        <v>18</v>
      </c>
      <c r="C7" s="5"/>
      <c r="D7" s="8" t="str">
        <f>IF(C7="бит","молодец","подумай")</f>
        <v>подумай</v>
      </c>
    </row>
    <row r="8" spans="1:4" ht="14.25">
      <c r="A8" s="1">
        <f>A7+1</f>
        <v>2</v>
      </c>
      <c r="B8" s="3" t="s">
        <v>4</v>
      </c>
      <c r="C8" s="5"/>
      <c r="D8" s="8" t="str">
        <f>IF(C8="0 или 1","молодец","подумай")</f>
        <v>подумай</v>
      </c>
    </row>
    <row r="9" spans="1:4" ht="14.25">
      <c r="A9" s="1">
        <f aca="true" t="shared" si="0" ref="A9:A16">A8+1</f>
        <v>3</v>
      </c>
      <c r="B9" s="3" t="s">
        <v>5</v>
      </c>
      <c r="C9" s="5"/>
      <c r="D9" s="8" t="str">
        <f>IF(C9="унарной","молодец","подумай")</f>
        <v>подумай</v>
      </c>
    </row>
    <row r="10" spans="1:4" ht="14.25">
      <c r="A10" s="1">
        <f t="shared" si="0"/>
        <v>4</v>
      </c>
      <c r="B10" s="3" t="s">
        <v>6</v>
      </c>
      <c r="C10" s="5"/>
      <c r="D10" s="8" t="str">
        <f>IF(C10="V","молодец","подумай")</f>
        <v>подумай</v>
      </c>
    </row>
    <row r="11" spans="1:4" ht="14.25">
      <c r="A11" s="1">
        <f t="shared" si="0"/>
        <v>5</v>
      </c>
      <c r="B11" s="3" t="s">
        <v>7</v>
      </c>
      <c r="C11" s="5"/>
      <c r="D11" s="8" t="str">
        <f>IF(C11="арабскими","молодец","подумай")</f>
        <v>подумай</v>
      </c>
    </row>
    <row r="12" spans="1:4" ht="14.25">
      <c r="A12" s="1">
        <f t="shared" si="0"/>
        <v>6</v>
      </c>
      <c r="B12" s="3" t="s">
        <v>8</v>
      </c>
      <c r="C12" s="5"/>
      <c r="D12" s="8" t="str">
        <f>IF(C12=2,"молодец","подумай")</f>
        <v>подумай</v>
      </c>
    </row>
    <row r="13" spans="1:4" ht="14.25">
      <c r="A13" s="1">
        <f t="shared" si="0"/>
        <v>7</v>
      </c>
      <c r="B13" s="3" t="s">
        <v>19</v>
      </c>
      <c r="C13" s="5"/>
      <c r="D13" s="8" t="str">
        <f>IF(C13="A","молодец","подумай")</f>
        <v>подумай</v>
      </c>
    </row>
    <row r="14" spans="1:4" ht="14.25">
      <c r="A14" s="1">
        <f t="shared" si="0"/>
        <v>8</v>
      </c>
      <c r="B14" s="3" t="s">
        <v>9</v>
      </c>
      <c r="C14" s="5"/>
      <c r="D14" s="8" t="str">
        <f>IF(C14=10,"молодец","подумай")</f>
        <v>подумай</v>
      </c>
    </row>
    <row r="15" spans="1:4" ht="14.25">
      <c r="A15" s="1">
        <f t="shared" si="0"/>
        <v>9</v>
      </c>
      <c r="B15" s="3" t="s">
        <v>10</v>
      </c>
      <c r="C15" s="5"/>
      <c r="D15" s="8" t="str">
        <f>IF(C15=11,"молодец","подумай")</f>
        <v>подумай</v>
      </c>
    </row>
    <row r="16" spans="1:4" ht="14.25">
      <c r="A16" s="1">
        <f t="shared" si="0"/>
        <v>10</v>
      </c>
      <c r="B16" s="3" t="s">
        <v>11</v>
      </c>
      <c r="C16" s="5"/>
      <c r="D16" s="8" t="str">
        <f>IF(C16="двоичной","молодец","подумай")</f>
        <v>подумай</v>
      </c>
    </row>
    <row r="19" spans="2:3" ht="15">
      <c r="B19" s="6" t="s">
        <v>15</v>
      </c>
      <c r="C19" s="7">
        <f>COUNTIF(D7:D16,"молодец")</f>
        <v>0</v>
      </c>
    </row>
    <row r="20" spans="2:3" ht="15">
      <c r="B20" s="6" t="s">
        <v>16</v>
      </c>
      <c r="C20" s="7">
        <f>COUNTIF(D7:D16,"подумай")</f>
        <v>10</v>
      </c>
    </row>
    <row r="21" spans="2:3" ht="15">
      <c r="B21" s="6" t="s">
        <v>17</v>
      </c>
      <c r="C21" s="7">
        <f>IF(C19&gt;8,5,IF(C19&gt;6,4,IF(C19&gt;4,3,2)))</f>
        <v>2</v>
      </c>
    </row>
  </sheetData>
  <dataValidations count="11">
    <dataValidation type="list" allowBlank="1" showInputMessage="1" showErrorMessage="1" sqref="E4">
      <formula1>"6А,6Б,6В,6Г"</formula1>
    </dataValidation>
    <dataValidation type="list" allowBlank="1" showInputMessage="1" showErrorMessage="1" sqref="C7">
      <formula1>"бит,байт,бот"</formula1>
    </dataValidation>
    <dataValidation type="list" allowBlank="1" showInputMessage="1" showErrorMessage="1" sqref="C8">
      <formula1>"1 или 2,только 2,0 или 1"</formula1>
    </dataValidation>
    <dataValidation type="list" allowBlank="1" showInputMessage="1" showErrorMessage="1" sqref="C9">
      <formula1>"бинарной,унарной,единичной"</formula1>
    </dataValidation>
    <dataValidation type="list" allowBlank="1" showInputMessage="1" showErrorMessage="1" sqref="C10">
      <formula1>"5,V,IIIII"</formula1>
    </dataValidation>
    <dataValidation type="list" allowBlank="1" showInputMessage="1" showErrorMessage="1" sqref="C11">
      <formula1>"римскими,арабскими,египетскими"</formula1>
    </dataValidation>
    <dataValidation type="list" allowBlank="1" showInputMessage="1" showErrorMessage="1" sqref="C12">
      <formula1>"2,1,10"</formula1>
    </dataValidation>
    <dataValidation type="list" allowBlank="1" showInputMessage="1" showErrorMessage="1" sqref="C13">
      <formula1>"10,16,A"</formula1>
    </dataValidation>
    <dataValidation type="list" allowBlank="1" showInputMessage="1" showErrorMessage="1" sqref="C14">
      <formula1>"10,8,A"</formula1>
    </dataValidation>
    <dataValidation type="list" allowBlank="1" showInputMessage="1" showErrorMessage="1" sqref="C15">
      <formula1>"99,11,10"</formula1>
    </dataValidation>
    <dataValidation type="list" allowBlank="1" showInputMessage="1" showErrorMessage="1" sqref="C16">
      <formula1>" унарной,десятичной,двоичной"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2014-11-20T19:25:07Z</dcterms:created>
  <dcterms:modified xsi:type="dcterms:W3CDTF">2014-12-18T20:02:08Z</dcterms:modified>
  <cp:category/>
  <cp:version/>
  <cp:contentType/>
  <cp:contentStatus/>
</cp:coreProperties>
</file>