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C2" i="8"/>
  <c r="F11" i="2"/>
  <c r="C6" i="8"/>
  <c r="D10" i="2" s="1"/>
  <c r="C5" i="8"/>
  <c r="D9" i="2" s="1"/>
  <c r="C4" i="8"/>
  <c r="D8" i="2" s="1"/>
  <c r="C3" i="8"/>
  <c r="C7" l="1"/>
  <c r="C8" s="1"/>
  <c r="D6" i="2"/>
  <c r="D7"/>
  <c r="C9" i="8" l="1"/>
  <c r="H4" i="2" s="1"/>
  <c r="I4"/>
  <c r="D11"/>
</calcChain>
</file>

<file path=xl/sharedStrings.xml><?xml version="1.0" encoding="utf-8"?>
<sst xmlns="http://schemas.openxmlformats.org/spreadsheetml/2006/main" count="65" uniqueCount="46">
  <si>
    <t>ТИТУЛЬНЫЙ ЛИСТ</t>
  </si>
  <si>
    <t>ФАМИЛИЯ</t>
  </si>
  <si>
    <t>КЛАСС</t>
  </si>
  <si>
    <t>ДАТА</t>
  </si>
  <si>
    <t>ИТОГ</t>
  </si>
  <si>
    <t>№</t>
  </si>
  <si>
    <t>вопроса</t>
  </si>
  <si>
    <t>Всего</t>
  </si>
  <si>
    <t>ВОПРОС №1</t>
  </si>
  <si>
    <t>Ответ</t>
  </si>
  <si>
    <t>ВОПРОС №2</t>
  </si>
  <si>
    <t>ВОПРОС №3</t>
  </si>
  <si>
    <t>ВОПРОС №4</t>
  </si>
  <si>
    <t>ВОПРОС №5</t>
  </si>
  <si>
    <t>В каком ряду в обоих словах на месте пропуска пишется буква И?</t>
  </si>
  <si>
    <t>ТРЕНАЖЁР</t>
  </si>
  <si>
    <t>ВАША ОЦЕНКА</t>
  </si>
  <si>
    <t>СРЕДНЕЕ ЗНАЧЕНИЕ</t>
  </si>
  <si>
    <t>Далее</t>
  </si>
  <si>
    <t>3) на стройк…, на печ…</t>
  </si>
  <si>
    <t xml:space="preserve">4) без медал…, без батарейк... </t>
  </si>
  <si>
    <t>В каком ряду в обоих словах на месте пропуска пишется буква Е?</t>
  </si>
  <si>
    <t>В каком ряду на месте пропускав обоих словах пишется буква И?</t>
  </si>
  <si>
    <t>3) по тетрад…, к тропинк…</t>
  </si>
  <si>
    <t>4) в цирк…, без артистк...</t>
  </si>
  <si>
    <t>4) без брошк…, из клубник…</t>
  </si>
  <si>
    <t>3) в класс…, о походк…</t>
  </si>
  <si>
    <t xml:space="preserve">1) на площад…, к парт… </t>
  </si>
  <si>
    <t>2) на лифт…, в клюв…</t>
  </si>
  <si>
    <t>3) по лужайк…, к пристан...</t>
  </si>
  <si>
    <t>1) к сирен…, в бочк…</t>
  </si>
  <si>
    <t>2) по комнат…, из розетк…</t>
  </si>
  <si>
    <t>4) на лекци…, в конкурс…</t>
  </si>
  <si>
    <t>2) о медвед…, в смысл…</t>
  </si>
  <si>
    <t>2) из песн…, на урок…</t>
  </si>
  <si>
    <t>имен существительных"</t>
  </si>
  <si>
    <t xml:space="preserve">"Буквы Е-И в окончаниях </t>
  </si>
  <si>
    <t>Черячукин Александр</t>
  </si>
  <si>
    <t>НОМЕР ВОПРОСА</t>
  </si>
  <si>
    <t xml:space="preserve">ОТВЕТ (ИСТИНА -1, ЛОЖЬ -0) </t>
  </si>
  <si>
    <t>1) в санатори…, в повест…</t>
  </si>
  <si>
    <t>2) из песн…, на коробк…</t>
  </si>
  <si>
    <t>1) на ткан…, в арми…</t>
  </si>
  <si>
    <t>1) в здани…, для стирк…</t>
  </si>
  <si>
    <t>4) на балкон…, из милици…</t>
  </si>
  <si>
    <t>3) в решени…, из  фасол…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</si>
</sst>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vertAlign val="superscript"/>
      <sz val="16"/>
      <color rgb="FF00206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vertAlign val="superscript"/>
      <sz val="20"/>
      <color rgb="FF002060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sz val="12"/>
      <color rgb="FF002060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sz val="11"/>
      <color theme="8" tint="0.7999816888943144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Border="1"/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4" fillId="3" borderId="0" xfId="0" applyFont="1" applyFill="1" applyBorder="1"/>
    <xf numFmtId="0" fontId="0" fillId="3" borderId="6" xfId="0" applyFill="1" applyBorder="1"/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top"/>
    </xf>
    <xf numFmtId="0" fontId="0" fillId="0" borderId="0" xfId="0" applyFont="1"/>
    <xf numFmtId="0" fontId="6" fillId="0" borderId="0" xfId="0" applyFont="1"/>
    <xf numFmtId="0" fontId="0" fillId="2" borderId="0" xfId="0" applyFill="1"/>
    <xf numFmtId="0" fontId="7" fillId="0" borderId="0" xfId="0" applyFont="1"/>
    <xf numFmtId="0" fontId="1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/>
    </xf>
    <xf numFmtId="0" fontId="3" fillId="3" borderId="0" xfId="1" applyFill="1" applyBorder="1" applyAlignment="1" applyProtection="1"/>
    <xf numFmtId="0" fontId="9" fillId="4" borderId="0" xfId="0" applyFont="1" applyFill="1" applyBorder="1"/>
    <xf numFmtId="0" fontId="10" fillId="3" borderId="5" xfId="0" applyFont="1" applyFill="1" applyBorder="1"/>
    <xf numFmtId="0" fontId="2" fillId="3" borderId="12" xfId="0" applyFont="1" applyFill="1" applyBorder="1" applyAlignment="1" applyProtection="1">
      <alignment horizontal="left"/>
      <protection locked="0"/>
    </xf>
    <xf numFmtId="0" fontId="0" fillId="3" borderId="0" xfId="0" applyFill="1"/>
    <xf numFmtId="0" fontId="14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2" fillId="4" borderId="0" xfId="0" applyFont="1" applyFill="1" applyBorder="1"/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6" fillId="4" borderId="1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/>
    <xf numFmtId="0" fontId="6" fillId="3" borderId="6" xfId="0" applyFont="1" applyFill="1" applyBorder="1"/>
    <xf numFmtId="0" fontId="16" fillId="3" borderId="0" xfId="1" applyFont="1" applyFill="1" applyBorder="1" applyAlignment="1" applyProtection="1">
      <alignment horizontal="center"/>
    </xf>
    <xf numFmtId="0" fontId="2" fillId="3" borderId="0" xfId="0" applyFont="1" applyFill="1" applyBorder="1"/>
    <xf numFmtId="0" fontId="15" fillId="3" borderId="0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4" fillId="3" borderId="18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16" fillId="3" borderId="0" xfId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/>
    <xf numFmtId="0" fontId="7" fillId="3" borderId="0" xfId="0" applyFont="1" applyFill="1" applyBorder="1"/>
    <xf numFmtId="0" fontId="18" fillId="4" borderId="25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9" fillId="3" borderId="0" xfId="0" applyFont="1" applyFill="1" applyBorder="1"/>
    <xf numFmtId="0" fontId="19" fillId="3" borderId="0" xfId="0" applyFont="1" applyFill="1"/>
    <xf numFmtId="0" fontId="19" fillId="3" borderId="41" xfId="0" applyFont="1" applyFill="1" applyBorder="1"/>
    <xf numFmtId="0" fontId="0" fillId="0" borderId="0" xfId="0" applyFill="1"/>
    <xf numFmtId="0" fontId="2" fillId="3" borderId="2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left"/>
    </xf>
    <xf numFmtId="0" fontId="0" fillId="3" borderId="43" xfId="0" applyFill="1" applyBorder="1"/>
    <xf numFmtId="0" fontId="12" fillId="3" borderId="44" xfId="0" applyFont="1" applyFill="1" applyBorder="1" applyAlignment="1">
      <alignment horizontal="center"/>
    </xf>
    <xf numFmtId="0" fontId="0" fillId="3" borderId="44" xfId="0" applyFill="1" applyBorder="1"/>
    <xf numFmtId="0" fontId="16" fillId="3" borderId="44" xfId="1" applyFont="1" applyFill="1" applyBorder="1" applyAlignment="1" applyProtection="1">
      <alignment horizontal="center"/>
    </xf>
    <xf numFmtId="0" fontId="0" fillId="3" borderId="45" xfId="0" applyFill="1" applyBorder="1" applyAlignment="1">
      <alignment horizontal="left" vertical="top"/>
    </xf>
    <xf numFmtId="0" fontId="0" fillId="3" borderId="46" xfId="0" applyFill="1" applyBorder="1"/>
    <xf numFmtId="0" fontId="18" fillId="3" borderId="47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6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/>
    <xf numFmtId="0" fontId="0" fillId="0" borderId="0" xfId="0" applyAlignment="1">
      <alignment horizontal="left" vertical="top"/>
    </xf>
    <xf numFmtId="0" fontId="16" fillId="3" borderId="0" xfId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justify" vertical="top"/>
      <protection locked="0"/>
    </xf>
    <xf numFmtId="0" fontId="2" fillId="3" borderId="14" xfId="0" applyFont="1" applyFill="1" applyBorder="1" applyAlignment="1" applyProtection="1">
      <alignment horizontal="justify" vertical="top"/>
      <protection locked="0"/>
    </xf>
    <xf numFmtId="0" fontId="2" fillId="3" borderId="15" xfId="0" applyFont="1" applyFill="1" applyBorder="1" applyAlignment="1" applyProtection="1">
      <alignment horizontal="justify" vertical="top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/>
    </xf>
    <xf numFmtId="0" fontId="0" fillId="2" borderId="0" xfId="0" applyFill="1"/>
    <xf numFmtId="0" fontId="0" fillId="2" borderId="16" xfId="0" applyFill="1" applyBorder="1"/>
    <xf numFmtId="0" fontId="5" fillId="3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top"/>
    </xf>
    <xf numFmtId="14" fontId="1" fillId="3" borderId="13" xfId="0" applyNumberFormat="1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8" fillId="4" borderId="39" xfId="0" applyFont="1" applyFill="1" applyBorder="1" applyAlignment="1">
      <alignment horizontal="center" vertical="top"/>
    </xf>
    <xf numFmtId="0" fontId="18" fillId="4" borderId="40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5" fillId="3" borderId="37" xfId="0" applyFont="1" applyFill="1" applyBorder="1"/>
    <xf numFmtId="0" fontId="15" fillId="3" borderId="38" xfId="0" applyFont="1" applyFill="1" applyBorder="1"/>
    <xf numFmtId="0" fontId="13" fillId="4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15" fillId="3" borderId="0" xfId="0" applyFont="1" applyFill="1" applyBorder="1"/>
    <xf numFmtId="0" fontId="13" fillId="4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I14" sqref="I14:I15"/>
    </sheetView>
  </sheetViews>
  <sheetFormatPr defaultRowHeight="15"/>
  <cols>
    <col min="1" max="1" width="5.7109375" customWidth="1"/>
    <col min="5" max="5" width="9.140625" customWidth="1"/>
    <col min="6" max="6" width="14.140625" customWidth="1"/>
    <col min="8" max="8" width="14.140625" customWidth="1"/>
    <col min="9" max="9" width="32.85546875" customWidth="1"/>
    <col min="10" max="10" width="3.85546875" customWidth="1"/>
    <col min="11" max="11" width="5.5703125" customWidth="1"/>
  </cols>
  <sheetData>
    <row r="1" spans="1:11" s="26" customFormat="1" ht="10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5" customHeight="1">
      <c r="B2" s="4"/>
      <c r="C2" s="4"/>
      <c r="D2" s="4"/>
      <c r="E2" s="103" t="s">
        <v>0</v>
      </c>
      <c r="F2" s="103"/>
      <c r="G2" s="103"/>
      <c r="H2" s="103"/>
      <c r="I2" s="5"/>
      <c r="J2" s="4"/>
      <c r="K2" s="4"/>
    </row>
    <row r="3" spans="1:11">
      <c r="B3" s="4"/>
      <c r="C3" s="4"/>
      <c r="D3" s="4"/>
      <c r="E3" s="2"/>
      <c r="F3" s="2"/>
      <c r="G3" s="2"/>
      <c r="H3" s="2"/>
      <c r="I3" s="4"/>
      <c r="J3" s="4"/>
      <c r="K3" s="4"/>
    </row>
    <row r="4" spans="1:11" ht="15.75">
      <c r="B4" s="4"/>
      <c r="C4" s="4"/>
      <c r="D4" s="4"/>
      <c r="E4" s="98" t="s">
        <v>15</v>
      </c>
      <c r="F4" s="98"/>
      <c r="G4" s="98"/>
      <c r="H4" s="98"/>
      <c r="I4" s="4"/>
      <c r="J4" s="4"/>
      <c r="K4" s="4"/>
    </row>
    <row r="5" spans="1:11" ht="15" customHeight="1">
      <c r="B5" s="4"/>
      <c r="C5" s="4"/>
      <c r="D5" s="4"/>
      <c r="E5" s="98" t="s">
        <v>36</v>
      </c>
      <c r="F5" s="98"/>
      <c r="G5" s="98"/>
      <c r="H5" s="98"/>
      <c r="I5" s="4"/>
      <c r="J5" s="4"/>
      <c r="K5" s="4"/>
    </row>
    <row r="6" spans="1:11" ht="15.75" customHeight="1">
      <c r="B6" s="4"/>
      <c r="C6" s="4"/>
      <c r="D6" s="4"/>
      <c r="E6" s="99" t="s">
        <v>35</v>
      </c>
      <c r="F6" s="99"/>
      <c r="G6" s="99"/>
      <c r="H6" s="99"/>
      <c r="I6" s="4"/>
      <c r="J6" s="4"/>
      <c r="K6" s="4"/>
    </row>
    <row r="7" spans="1:11" ht="15" customHeight="1" thickBot="1">
      <c r="B7" s="4"/>
      <c r="C7" s="4"/>
      <c r="D7" s="4"/>
      <c r="E7" s="3"/>
      <c r="F7" s="3"/>
      <c r="G7" s="28"/>
      <c r="H7" s="3"/>
      <c r="I7" s="4"/>
      <c r="J7" s="4"/>
      <c r="K7" s="4"/>
    </row>
    <row r="8" spans="1:11" ht="15" customHeight="1" thickBot="1">
      <c r="B8" s="6"/>
      <c r="C8" s="102" t="s">
        <v>1</v>
      </c>
      <c r="D8" s="102"/>
      <c r="E8" s="95" t="s">
        <v>37</v>
      </c>
      <c r="F8" s="96"/>
      <c r="G8" s="96"/>
      <c r="H8" s="97"/>
      <c r="I8" s="4"/>
      <c r="J8" s="4"/>
      <c r="K8" s="4"/>
    </row>
    <row r="9" spans="1:11" ht="15.75" thickBot="1">
      <c r="B9" s="6"/>
      <c r="C9" s="6"/>
      <c r="D9" s="4"/>
      <c r="E9" s="4"/>
      <c r="F9" s="4"/>
      <c r="G9" s="4"/>
      <c r="H9" s="7"/>
      <c r="I9" s="4"/>
      <c r="J9" s="4"/>
      <c r="K9" s="4"/>
    </row>
    <row r="10" spans="1:11" ht="16.5" thickBot="1">
      <c r="B10" s="8"/>
      <c r="C10" s="29" t="s">
        <v>2</v>
      </c>
      <c r="D10" s="4"/>
      <c r="E10" s="34">
        <v>5</v>
      </c>
      <c r="F10" s="4"/>
      <c r="G10" s="4"/>
      <c r="H10" s="4"/>
      <c r="I10" s="4"/>
      <c r="J10" s="4"/>
      <c r="K10" s="4"/>
    </row>
    <row r="11" spans="1:11" ht="15.75" thickBot="1">
      <c r="B11" s="6"/>
      <c r="C11" s="6"/>
      <c r="D11" s="4"/>
      <c r="E11" s="4"/>
      <c r="F11" s="4"/>
      <c r="G11" s="4"/>
      <c r="H11" s="4"/>
      <c r="I11" s="4"/>
      <c r="J11" s="4"/>
      <c r="K11" s="4"/>
    </row>
    <row r="12" spans="1:11" ht="15.75" thickBot="1">
      <c r="B12" s="9"/>
      <c r="C12" s="30" t="s">
        <v>3</v>
      </c>
      <c r="D12" s="4"/>
      <c r="E12" s="104">
        <v>41635</v>
      </c>
      <c r="F12" s="105"/>
      <c r="G12" s="105"/>
      <c r="H12" s="106"/>
      <c r="I12" s="4"/>
      <c r="J12" s="4"/>
      <c r="K12" s="4"/>
    </row>
    <row r="13" spans="1:11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B14" s="4"/>
      <c r="C14" s="4"/>
      <c r="D14" s="4"/>
      <c r="E14" s="4"/>
      <c r="F14" s="4"/>
      <c r="G14" s="4"/>
      <c r="H14" s="4"/>
      <c r="I14" s="94" t="s">
        <v>18</v>
      </c>
      <c r="J14" s="4"/>
      <c r="K14" s="4"/>
    </row>
    <row r="15" spans="1:11">
      <c r="B15" s="4"/>
      <c r="C15" s="4"/>
      <c r="D15" s="4"/>
      <c r="E15" s="14"/>
      <c r="F15" s="4"/>
      <c r="G15" s="4"/>
      <c r="H15" s="4"/>
      <c r="I15" s="94"/>
      <c r="J15" s="4"/>
      <c r="K15" s="4"/>
    </row>
    <row r="16" spans="1:11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1"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2:11">
      <c r="B18" s="14"/>
      <c r="C18" s="14"/>
      <c r="D18" s="14"/>
      <c r="E18" s="35"/>
      <c r="F18" s="14"/>
      <c r="G18" s="14"/>
      <c r="H18" s="14"/>
      <c r="I18" s="14"/>
      <c r="J18" s="14"/>
      <c r="K18" s="14"/>
    </row>
    <row r="20" spans="2:11">
      <c r="F20" s="25"/>
    </row>
    <row r="21" spans="2:11">
      <c r="F21" s="93"/>
    </row>
    <row r="22" spans="2:11">
      <c r="G22" s="1"/>
    </row>
    <row r="23" spans="2:11">
      <c r="E23" s="25"/>
    </row>
    <row r="24" spans="2:11">
      <c r="F24" s="27"/>
    </row>
  </sheetData>
  <mergeCells count="9">
    <mergeCell ref="I14:I15"/>
    <mergeCell ref="E8:H8"/>
    <mergeCell ref="E5:H5"/>
    <mergeCell ref="E6:H6"/>
    <mergeCell ref="A1:K1"/>
    <mergeCell ref="C8:D8"/>
    <mergeCell ref="E2:H2"/>
    <mergeCell ref="E4:H4"/>
    <mergeCell ref="E12:H12"/>
  </mergeCells>
  <hyperlinks>
    <hyperlink ref="I14:I15" location="Лист3!D12" display="Далее"/>
  </hyperlink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/>
  </sheetViews>
  <sheetFormatPr defaultRowHeight="15"/>
  <cols>
    <col min="1" max="1" width="5.5703125" customWidth="1"/>
    <col min="6" max="6" width="14.42578125" customWidth="1"/>
    <col min="7" max="7" width="12.85546875" customWidth="1"/>
    <col min="8" max="8" width="14.140625" customWidth="1"/>
    <col min="9" max="9" width="32" customWidth="1"/>
    <col min="10" max="10" width="6.28515625" customWidth="1"/>
    <col min="11" max="11" width="0.140625" customWidth="1"/>
  </cols>
  <sheetData>
    <row r="1" spans="1:15">
      <c r="A1" s="24"/>
      <c r="B1" s="48"/>
      <c r="C1" s="49"/>
      <c r="D1" s="49"/>
      <c r="E1" s="113" t="s">
        <v>4</v>
      </c>
      <c r="F1" s="114"/>
      <c r="G1" s="114"/>
      <c r="H1" s="114"/>
      <c r="I1" s="50"/>
      <c r="J1" s="51"/>
      <c r="K1" s="12"/>
    </row>
    <row r="2" spans="1:15">
      <c r="B2" s="52"/>
      <c r="C2" s="14"/>
      <c r="D2" s="14"/>
      <c r="E2" s="115"/>
      <c r="F2" s="115"/>
      <c r="G2" s="115"/>
      <c r="H2" s="115"/>
      <c r="I2" s="15"/>
      <c r="J2" s="53"/>
      <c r="K2" s="16"/>
    </row>
    <row r="3" spans="1:15" ht="15.75" thickBot="1">
      <c r="B3" s="52"/>
      <c r="C3" s="14"/>
      <c r="D3" s="14"/>
      <c r="E3" s="15"/>
      <c r="F3" s="15"/>
      <c r="G3" s="15"/>
      <c r="H3" s="15"/>
      <c r="I3" s="15"/>
      <c r="J3" s="53"/>
      <c r="K3" s="16"/>
    </row>
    <row r="4" spans="1:15" ht="15.75">
      <c r="B4" s="52"/>
      <c r="C4" s="62" t="s">
        <v>5</v>
      </c>
      <c r="D4" s="107" t="s">
        <v>9</v>
      </c>
      <c r="E4" s="36"/>
      <c r="F4" s="36"/>
      <c r="G4" s="36"/>
      <c r="H4" s="116">
        <f>Лист8!C9</f>
        <v>5</v>
      </c>
      <c r="I4" s="109" t="str">
        <f>Лист8!C8</f>
        <v>ПРЕКРАСНО!!</v>
      </c>
      <c r="J4" s="53"/>
      <c r="K4" s="16"/>
    </row>
    <row r="5" spans="1:15" ht="16.5" thickBot="1">
      <c r="B5" s="52"/>
      <c r="C5" s="63" t="s">
        <v>6</v>
      </c>
      <c r="D5" s="108"/>
      <c r="E5" s="37"/>
      <c r="F5" s="47"/>
      <c r="G5" s="47"/>
      <c r="H5" s="117"/>
      <c r="I5" s="110"/>
      <c r="J5" s="53"/>
      <c r="K5" s="16"/>
    </row>
    <row r="6" spans="1:15" ht="15.75">
      <c r="B6" s="52"/>
      <c r="C6" s="83">
        <v>1</v>
      </c>
      <c r="D6" s="84">
        <f>Лист8!C2</f>
        <v>1</v>
      </c>
      <c r="E6" s="47"/>
      <c r="F6" s="118" t="s">
        <v>16</v>
      </c>
      <c r="G6" s="119"/>
      <c r="H6" s="15"/>
      <c r="I6" s="15"/>
      <c r="J6" s="53"/>
      <c r="K6" s="16"/>
    </row>
    <row r="7" spans="1:15" ht="15.75">
      <c r="B7" s="52"/>
      <c r="C7" s="85">
        <v>2</v>
      </c>
      <c r="D7" s="86">
        <f>Лист8!C3</f>
        <v>1</v>
      </c>
      <c r="E7" s="36"/>
      <c r="F7" s="36"/>
      <c r="G7" s="36"/>
      <c r="H7" s="15"/>
      <c r="I7" s="15"/>
      <c r="J7" s="53"/>
      <c r="K7" s="16"/>
    </row>
    <row r="8" spans="1:15" ht="15.75">
      <c r="B8" s="52"/>
      <c r="C8" s="85">
        <v>3</v>
      </c>
      <c r="D8" s="86">
        <f>Лист8!C4</f>
        <v>1</v>
      </c>
      <c r="E8" s="38"/>
      <c r="F8" s="35"/>
      <c r="G8" s="35"/>
      <c r="H8" s="31"/>
      <c r="I8" s="14"/>
      <c r="J8" s="53"/>
      <c r="K8" s="16"/>
    </row>
    <row r="9" spans="1:15" ht="15.75">
      <c r="B9" s="52"/>
      <c r="C9" s="85">
        <v>4</v>
      </c>
      <c r="D9" s="86">
        <f>Лист8!C5</f>
        <v>1</v>
      </c>
      <c r="E9" s="38"/>
      <c r="F9" s="65"/>
      <c r="G9" s="65"/>
      <c r="H9" s="15"/>
      <c r="I9" s="14"/>
      <c r="J9" s="53"/>
      <c r="K9" s="16"/>
      <c r="O9" s="1"/>
    </row>
    <row r="10" spans="1:15" ht="16.5" thickBot="1">
      <c r="B10" s="52"/>
      <c r="C10" s="87">
        <v>5</v>
      </c>
      <c r="D10" s="88">
        <f>Лист8!C6</f>
        <v>1</v>
      </c>
      <c r="E10" s="38"/>
      <c r="F10" s="38"/>
      <c r="G10" s="38"/>
      <c r="H10" s="14"/>
      <c r="I10" s="14"/>
      <c r="J10" s="53"/>
      <c r="K10" s="16"/>
      <c r="O10" s="1"/>
    </row>
    <row r="11" spans="1:15" ht="16.5" thickBot="1">
      <c r="B11" s="52"/>
      <c r="C11" s="89" t="s">
        <v>7</v>
      </c>
      <c r="D11" s="90">
        <f>Лист8!C7</f>
        <v>1</v>
      </c>
      <c r="E11" s="14"/>
      <c r="F11" s="111" t="str">
        <f>Лист1!E8</f>
        <v>Черячукин Александр</v>
      </c>
      <c r="G11" s="112"/>
      <c r="H11" s="14"/>
      <c r="I11" s="14"/>
      <c r="J11" s="53"/>
      <c r="K11" s="16"/>
    </row>
    <row r="12" spans="1:15">
      <c r="B12" s="52"/>
      <c r="C12" s="14"/>
      <c r="D12" s="17"/>
      <c r="E12" s="14"/>
      <c r="F12" s="14"/>
      <c r="G12" s="14"/>
      <c r="H12" s="14"/>
      <c r="I12" s="14"/>
      <c r="J12" s="53"/>
      <c r="K12" s="16"/>
    </row>
    <row r="13" spans="1:15">
      <c r="B13" s="52"/>
      <c r="C13" s="14"/>
      <c r="D13" s="14"/>
      <c r="E13" s="14"/>
      <c r="F13" s="61"/>
      <c r="G13" s="14"/>
      <c r="H13" s="14"/>
      <c r="I13" s="14"/>
      <c r="J13" s="53"/>
      <c r="K13" s="16"/>
    </row>
    <row r="14" spans="1:15">
      <c r="B14" s="52"/>
      <c r="C14" s="14"/>
      <c r="D14" s="14"/>
      <c r="E14" s="14"/>
      <c r="F14" s="14"/>
      <c r="G14" s="14"/>
      <c r="H14" s="14"/>
      <c r="I14" s="14"/>
      <c r="J14" s="53"/>
      <c r="K14" s="16"/>
    </row>
    <row r="15" spans="1:15" ht="15.75">
      <c r="B15" s="52"/>
      <c r="C15" s="14"/>
      <c r="D15" s="14"/>
      <c r="E15" s="14"/>
      <c r="F15" s="64"/>
      <c r="G15" s="14"/>
      <c r="H15" s="14"/>
      <c r="I15" s="91" t="s">
        <v>18</v>
      </c>
      <c r="J15" s="53"/>
      <c r="K15" s="16"/>
    </row>
    <row r="16" spans="1:15">
      <c r="B16" s="52"/>
      <c r="C16" s="14"/>
      <c r="D16" s="14"/>
      <c r="E16" s="14"/>
      <c r="F16" s="17"/>
      <c r="G16" s="14"/>
      <c r="H16" s="14"/>
      <c r="I16" s="14"/>
      <c r="J16" s="53"/>
      <c r="K16" s="16"/>
    </row>
    <row r="17" spans="2:14">
      <c r="B17" s="52"/>
      <c r="C17" s="14"/>
      <c r="D17" s="14"/>
      <c r="E17" s="14"/>
      <c r="F17" s="14"/>
      <c r="G17" s="14"/>
      <c r="H17" s="14"/>
      <c r="I17" s="14"/>
      <c r="J17" s="53"/>
      <c r="K17" s="16"/>
    </row>
    <row r="18" spans="2:14" ht="15.75" thickBot="1">
      <c r="B18" s="54"/>
      <c r="C18" s="55"/>
      <c r="D18" s="55"/>
      <c r="E18" s="55"/>
      <c r="F18" s="55"/>
      <c r="G18" s="55"/>
      <c r="H18" s="55"/>
      <c r="I18" s="55"/>
      <c r="J18" s="56"/>
      <c r="K18" s="20"/>
    </row>
    <row r="19" spans="2:14">
      <c r="N19" s="1"/>
    </row>
    <row r="22" spans="2:14">
      <c r="G22" s="1"/>
    </row>
  </sheetData>
  <mergeCells count="6">
    <mergeCell ref="D4:D5"/>
    <mergeCell ref="I4:I5"/>
    <mergeCell ref="F11:G11"/>
    <mergeCell ref="E1:H2"/>
    <mergeCell ref="H4:H5"/>
    <mergeCell ref="F6:G6"/>
  </mergeCells>
  <hyperlinks>
    <hyperlink ref="I15" location="Лист3!A1" display="Далее"/>
  </hyperlinks>
  <pageMargins left="0.70866141732283472" right="0.9055118110236221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5"/>
  <sheetViews>
    <sheetView workbookViewId="0">
      <selection activeCell="I13" sqref="I13"/>
    </sheetView>
  </sheetViews>
  <sheetFormatPr defaultRowHeight="15"/>
  <cols>
    <col min="1" max="1" width="5.5703125" customWidth="1"/>
    <col min="6" max="6" width="13.5703125" customWidth="1"/>
    <col min="7" max="7" width="4.140625" customWidth="1"/>
    <col min="8" max="8" width="10" customWidth="1"/>
    <col min="9" max="9" width="15.85546875" customWidth="1"/>
    <col min="10" max="10" width="4" customWidth="1"/>
    <col min="11" max="11" width="9.85546875" customWidth="1"/>
  </cols>
  <sheetData>
    <row r="1" spans="2:11">
      <c r="B1" s="10"/>
      <c r="C1" s="11"/>
      <c r="D1" s="11"/>
      <c r="E1" s="120" t="s">
        <v>8</v>
      </c>
      <c r="F1" s="115"/>
      <c r="G1" s="115"/>
      <c r="H1" s="115"/>
      <c r="I1" s="11"/>
      <c r="J1" s="11"/>
      <c r="K1" s="12"/>
    </row>
    <row r="2" spans="2:11">
      <c r="B2" s="13"/>
      <c r="C2" s="14"/>
      <c r="D2" s="14"/>
      <c r="E2" s="115"/>
      <c r="F2" s="115"/>
      <c r="G2" s="115"/>
      <c r="H2" s="115"/>
      <c r="I2" s="14"/>
      <c r="J2" s="14"/>
      <c r="K2" s="16"/>
    </row>
    <row r="3" spans="2:11">
      <c r="B3" s="13"/>
      <c r="C3" s="14"/>
      <c r="D3" s="14"/>
      <c r="E3" s="14"/>
      <c r="F3" s="21"/>
      <c r="G3" s="14"/>
      <c r="H3" s="22"/>
      <c r="I3" s="14"/>
      <c r="J3" s="14"/>
      <c r="K3" s="16"/>
    </row>
    <row r="4" spans="2:11">
      <c r="B4" s="13"/>
      <c r="C4" s="14"/>
      <c r="D4" s="14"/>
      <c r="E4" s="14"/>
      <c r="F4" s="14"/>
      <c r="G4" s="14"/>
      <c r="H4" s="14"/>
      <c r="I4" s="14"/>
      <c r="J4" s="14"/>
      <c r="K4" s="16"/>
    </row>
    <row r="5" spans="2:11" ht="15.75">
      <c r="B5" s="13"/>
      <c r="C5" s="39" t="s">
        <v>21</v>
      </c>
      <c r="D5" s="39"/>
      <c r="E5" s="39"/>
      <c r="F5" s="39"/>
      <c r="G5" s="39"/>
      <c r="H5" s="39"/>
      <c r="I5" s="32"/>
      <c r="J5" s="14"/>
      <c r="K5" s="16"/>
    </row>
    <row r="6" spans="2:11">
      <c r="B6" s="13"/>
      <c r="C6" s="38"/>
      <c r="D6" s="38"/>
      <c r="E6" s="38"/>
      <c r="F6" s="38"/>
      <c r="G6" s="38"/>
      <c r="H6" s="40"/>
      <c r="I6" s="14"/>
      <c r="J6" s="14"/>
      <c r="K6" s="16"/>
    </row>
    <row r="7" spans="2:11" ht="15.75">
      <c r="B7" s="33"/>
      <c r="C7" s="92" t="s">
        <v>40</v>
      </c>
      <c r="D7" s="41"/>
      <c r="E7" s="41"/>
      <c r="F7" s="41"/>
      <c r="G7" s="4"/>
      <c r="H7" s="38"/>
      <c r="I7" s="14"/>
      <c r="J7" s="14"/>
      <c r="K7" s="16"/>
    </row>
    <row r="8" spans="2:11" ht="15.75">
      <c r="B8" s="33"/>
      <c r="C8" s="60" t="s">
        <v>33</v>
      </c>
      <c r="D8" s="41"/>
      <c r="E8" s="41"/>
      <c r="F8" s="41"/>
      <c r="G8" s="4"/>
      <c r="H8" s="38"/>
      <c r="I8" s="14"/>
      <c r="J8" s="14"/>
      <c r="K8" s="16"/>
    </row>
    <row r="9" spans="2:11" ht="15.75">
      <c r="B9" s="33"/>
      <c r="C9" s="60" t="s">
        <v>19</v>
      </c>
      <c r="D9" s="41"/>
      <c r="E9" s="41"/>
      <c r="F9" s="41"/>
      <c r="G9" s="4"/>
      <c r="H9" s="38"/>
      <c r="I9" s="14"/>
      <c r="J9" s="14"/>
      <c r="K9" s="16"/>
    </row>
    <row r="10" spans="2:11" ht="15.75">
      <c r="B10" s="33"/>
      <c r="C10" s="60" t="s">
        <v>20</v>
      </c>
      <c r="D10" s="41"/>
      <c r="E10" s="41"/>
      <c r="F10" s="41"/>
      <c r="G10" s="4"/>
      <c r="H10" s="38"/>
      <c r="I10" s="14"/>
      <c r="J10" s="14"/>
      <c r="K10" s="16"/>
    </row>
    <row r="11" spans="2:11" ht="15.75" thickBot="1">
      <c r="B11" s="13"/>
      <c r="C11" s="38"/>
      <c r="D11" s="38"/>
      <c r="E11" s="38"/>
      <c r="F11" s="38"/>
      <c r="G11" s="38"/>
      <c r="H11" s="38"/>
      <c r="I11" s="14"/>
      <c r="J11" s="14"/>
      <c r="K11" s="16"/>
    </row>
    <row r="12" spans="2:11" ht="16.5" thickBot="1">
      <c r="B12" s="13"/>
      <c r="C12" s="58" t="s">
        <v>9</v>
      </c>
      <c r="D12" s="42">
        <v>2</v>
      </c>
      <c r="E12" s="38"/>
      <c r="F12" s="38"/>
      <c r="G12" s="38"/>
      <c r="H12" s="38"/>
      <c r="I12" s="14"/>
      <c r="J12" s="14"/>
      <c r="K12" s="16"/>
    </row>
    <row r="13" spans="2:11" ht="15.75">
      <c r="B13" s="13"/>
      <c r="C13" s="14"/>
      <c r="D13" s="23"/>
      <c r="E13" s="14"/>
      <c r="F13" s="14"/>
      <c r="G13" s="14"/>
      <c r="H13" s="14"/>
      <c r="I13" s="45" t="s">
        <v>18</v>
      </c>
      <c r="J13" s="14"/>
      <c r="K13" s="16"/>
    </row>
    <row r="14" spans="2:11">
      <c r="B14" s="13"/>
      <c r="C14" s="14"/>
      <c r="D14" s="14"/>
      <c r="E14" s="14"/>
      <c r="F14" s="14"/>
      <c r="G14" s="14"/>
      <c r="H14" s="14"/>
      <c r="I14" s="14"/>
      <c r="J14" s="14"/>
      <c r="K14" s="16"/>
    </row>
    <row r="15" spans="2:11">
      <c r="B15" s="13"/>
      <c r="C15" s="14"/>
      <c r="D15" s="14"/>
      <c r="E15" s="14"/>
      <c r="F15" s="14"/>
      <c r="G15" s="14"/>
      <c r="H15" s="14"/>
      <c r="I15" s="14"/>
      <c r="J15" s="14"/>
      <c r="K15" s="16"/>
    </row>
    <row r="16" spans="2:11">
      <c r="B16" s="13"/>
      <c r="C16" s="14"/>
      <c r="D16" s="14"/>
      <c r="E16" s="14"/>
      <c r="F16" s="14"/>
      <c r="G16" s="14"/>
      <c r="H16" s="14"/>
      <c r="I16" s="14"/>
      <c r="J16" s="14"/>
      <c r="K16" s="16"/>
    </row>
    <row r="17" spans="2:13">
      <c r="B17" s="13"/>
      <c r="C17" s="14"/>
      <c r="D17" s="14"/>
      <c r="E17" s="14"/>
      <c r="F17" s="14"/>
      <c r="G17" s="14"/>
      <c r="H17" s="14"/>
      <c r="I17" s="14"/>
      <c r="J17" s="14"/>
      <c r="K17" s="16"/>
    </row>
    <row r="18" spans="2:13" ht="15.75" thickBot="1"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2:13">
      <c r="M19" s="1"/>
    </row>
    <row r="25" spans="2:13">
      <c r="M25" s="1"/>
    </row>
  </sheetData>
  <sheetProtection sheet="1" objects="1" scenarios="1"/>
  <mergeCells count="1">
    <mergeCell ref="E1:H2"/>
  </mergeCells>
  <hyperlinks>
    <hyperlink ref="I13" location="Лист4!D12" display="Далее"/>
  </hyperlink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workbookViewId="0">
      <selection activeCell="I13" sqref="I13"/>
    </sheetView>
  </sheetViews>
  <sheetFormatPr defaultRowHeight="15"/>
  <cols>
    <col min="1" max="1" width="5.5703125" customWidth="1"/>
    <col min="8" max="8" width="9.85546875" customWidth="1"/>
    <col min="9" max="9" width="14.7109375" customWidth="1"/>
    <col min="10" max="10" width="4.5703125" customWidth="1"/>
    <col min="11" max="11" width="10.28515625" customWidth="1"/>
  </cols>
  <sheetData>
    <row r="1" spans="2:11">
      <c r="B1" s="10"/>
      <c r="C1" s="11"/>
      <c r="D1" s="11"/>
      <c r="E1" s="120" t="s">
        <v>10</v>
      </c>
      <c r="F1" s="115"/>
      <c r="G1" s="115"/>
      <c r="H1" s="115"/>
      <c r="I1" s="11"/>
      <c r="J1" s="11"/>
      <c r="K1" s="12"/>
    </row>
    <row r="2" spans="2:11">
      <c r="B2" s="13"/>
      <c r="C2" s="14"/>
      <c r="D2" s="14"/>
      <c r="E2" s="115"/>
      <c r="F2" s="115"/>
      <c r="G2" s="115"/>
      <c r="H2" s="115"/>
      <c r="I2" s="14"/>
      <c r="J2" s="14"/>
      <c r="K2" s="16"/>
    </row>
    <row r="3" spans="2:11">
      <c r="B3" s="13"/>
      <c r="C3" s="14"/>
      <c r="D3" s="14"/>
      <c r="E3" s="14"/>
      <c r="F3" s="21"/>
      <c r="G3" s="14"/>
      <c r="H3" s="22"/>
      <c r="I3" s="14"/>
      <c r="J3" s="14"/>
      <c r="K3" s="16"/>
    </row>
    <row r="4" spans="2:11">
      <c r="B4" s="13"/>
      <c r="C4" s="14"/>
      <c r="D4" s="14"/>
      <c r="E4" s="14"/>
      <c r="F4" s="14"/>
      <c r="G4" s="14"/>
      <c r="H4" s="14"/>
      <c r="I4" s="14"/>
      <c r="J4" s="14"/>
      <c r="K4" s="16"/>
    </row>
    <row r="5" spans="2:11" ht="15.75">
      <c r="B5" s="43"/>
      <c r="C5" s="39" t="s">
        <v>22</v>
      </c>
      <c r="D5" s="39"/>
      <c r="E5" s="39"/>
      <c r="F5" s="39"/>
      <c r="G5" s="39"/>
      <c r="H5" s="39"/>
      <c r="I5" s="39"/>
      <c r="J5" s="38"/>
      <c r="K5" s="44"/>
    </row>
    <row r="6" spans="2:11">
      <c r="B6" s="43"/>
      <c r="C6" s="38"/>
      <c r="D6" s="38"/>
      <c r="E6" s="38"/>
      <c r="F6" s="38"/>
      <c r="G6" s="38"/>
      <c r="H6" s="38"/>
      <c r="I6" s="38"/>
      <c r="J6" s="38"/>
      <c r="K6" s="44"/>
    </row>
    <row r="7" spans="2:11" ht="15.75">
      <c r="B7" s="43"/>
      <c r="C7" s="92" t="s">
        <v>42</v>
      </c>
      <c r="D7" s="41"/>
      <c r="E7" s="41"/>
      <c r="F7" s="41"/>
      <c r="G7" s="41"/>
      <c r="H7" s="38"/>
      <c r="I7" s="38"/>
      <c r="J7" s="38"/>
      <c r="K7" s="44"/>
    </row>
    <row r="8" spans="2:11" ht="15.75">
      <c r="B8" s="43"/>
      <c r="C8" s="92" t="s">
        <v>41</v>
      </c>
      <c r="D8" s="41"/>
      <c r="E8" s="41"/>
      <c r="F8" s="41"/>
      <c r="G8" s="41"/>
      <c r="H8" s="38"/>
      <c r="I8" s="38"/>
      <c r="J8" s="38"/>
      <c r="K8" s="44"/>
    </row>
    <row r="9" spans="2:11" ht="15.75">
      <c r="B9" s="43"/>
      <c r="C9" s="60" t="s">
        <v>23</v>
      </c>
      <c r="D9" s="41"/>
      <c r="E9" s="41"/>
      <c r="F9" s="41"/>
      <c r="G9" s="41"/>
      <c r="H9" s="38"/>
      <c r="I9" s="38"/>
      <c r="J9" s="38"/>
      <c r="K9" s="44"/>
    </row>
    <row r="10" spans="2:11" ht="15.75">
      <c r="B10" s="43"/>
      <c r="C10" s="60" t="s">
        <v>24</v>
      </c>
      <c r="D10" s="41"/>
      <c r="E10" s="41"/>
      <c r="F10" s="41"/>
      <c r="G10" s="41"/>
      <c r="H10" s="38"/>
      <c r="I10" s="38"/>
      <c r="J10" s="38"/>
      <c r="K10" s="44"/>
    </row>
    <row r="11" spans="2:11" ht="15.75" thickBot="1">
      <c r="B11" s="43"/>
      <c r="C11" s="38"/>
      <c r="D11" s="38"/>
      <c r="E11" s="38"/>
      <c r="F11" s="38"/>
      <c r="G11" s="38"/>
      <c r="H11" s="38"/>
      <c r="I11" s="38"/>
      <c r="J11" s="38"/>
      <c r="K11" s="44"/>
    </row>
    <row r="12" spans="2:11" ht="15.75" thickBot="1">
      <c r="B12" s="43"/>
      <c r="C12" s="4" t="s">
        <v>9</v>
      </c>
      <c r="D12" s="42">
        <v>1</v>
      </c>
      <c r="E12" s="38"/>
      <c r="F12" s="38"/>
      <c r="G12" s="38"/>
      <c r="H12" s="38"/>
      <c r="I12" s="38"/>
      <c r="J12" s="38"/>
      <c r="K12" s="44"/>
    </row>
    <row r="13" spans="2:11" ht="15.75">
      <c r="B13" s="13"/>
      <c r="C13" s="14"/>
      <c r="D13" s="14"/>
      <c r="E13" s="14"/>
      <c r="F13" s="14"/>
      <c r="G13" s="14"/>
      <c r="H13" s="14"/>
      <c r="I13" s="57" t="s">
        <v>18</v>
      </c>
      <c r="J13" s="14"/>
      <c r="K13" s="16"/>
    </row>
    <row r="14" spans="2:11">
      <c r="B14" s="13"/>
      <c r="C14" s="14"/>
      <c r="D14" s="14"/>
      <c r="E14" s="14"/>
      <c r="F14" s="14"/>
      <c r="G14" s="14"/>
      <c r="H14" s="14"/>
      <c r="I14" s="14"/>
      <c r="J14" s="14"/>
      <c r="K14" s="16"/>
    </row>
    <row r="15" spans="2:11">
      <c r="B15" s="13"/>
      <c r="C15" s="14"/>
      <c r="D15" s="14"/>
      <c r="E15" s="14"/>
      <c r="F15" s="14"/>
      <c r="G15" s="14"/>
      <c r="H15" s="14"/>
      <c r="I15" s="14"/>
      <c r="J15" s="14"/>
      <c r="K15" s="16"/>
    </row>
    <row r="16" spans="2:11">
      <c r="B16" s="13"/>
      <c r="C16" s="14"/>
      <c r="D16" s="14"/>
      <c r="E16" s="14"/>
      <c r="F16" s="14"/>
      <c r="G16" s="14"/>
      <c r="H16" s="14"/>
      <c r="I16" s="14"/>
      <c r="J16" s="14"/>
      <c r="K16" s="16"/>
    </row>
    <row r="17" spans="2:11">
      <c r="B17" s="13"/>
      <c r="C17" s="14"/>
      <c r="D17" s="14"/>
      <c r="E17" s="14"/>
      <c r="F17" s="14"/>
      <c r="G17" s="14"/>
      <c r="H17" s="14"/>
      <c r="I17" s="14"/>
      <c r="J17" s="14"/>
      <c r="K17" s="16"/>
    </row>
    <row r="18" spans="2:11" ht="15.75" thickBot="1">
      <c r="B18" s="18"/>
      <c r="C18" s="19"/>
      <c r="D18" s="19"/>
      <c r="E18" s="19"/>
      <c r="F18" s="19"/>
      <c r="G18" s="19"/>
      <c r="H18" s="19"/>
      <c r="I18" s="19"/>
      <c r="J18" s="19"/>
      <c r="K18" s="20"/>
    </row>
  </sheetData>
  <sheetProtection sheet="1" objects="1" scenarios="1"/>
  <mergeCells count="1">
    <mergeCell ref="E1:H2"/>
  </mergeCells>
  <hyperlinks>
    <hyperlink ref="I13" location="Лист5!D12" display="Далее"/>
  </hyperlink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8"/>
  <sheetViews>
    <sheetView workbookViewId="0">
      <selection activeCell="I13" sqref="I13"/>
    </sheetView>
  </sheetViews>
  <sheetFormatPr defaultRowHeight="15"/>
  <cols>
    <col min="1" max="1" width="5.5703125" customWidth="1"/>
    <col min="9" max="9" width="14.85546875" customWidth="1"/>
    <col min="10" max="10" width="4.42578125" customWidth="1"/>
    <col min="11" max="11" width="11" customWidth="1"/>
  </cols>
  <sheetData>
    <row r="1" spans="2:11">
      <c r="B1" s="48"/>
      <c r="C1" s="49"/>
      <c r="D1" s="49"/>
      <c r="E1" s="113" t="s">
        <v>11</v>
      </c>
      <c r="F1" s="114"/>
      <c r="G1" s="114"/>
      <c r="H1" s="114"/>
      <c r="I1" s="49"/>
      <c r="J1" s="49"/>
      <c r="K1" s="51"/>
    </row>
    <row r="2" spans="2:11">
      <c r="B2" s="52"/>
      <c r="C2" s="14"/>
      <c r="D2" s="14"/>
      <c r="E2" s="115"/>
      <c r="F2" s="115"/>
      <c r="G2" s="115"/>
      <c r="H2" s="115"/>
      <c r="I2" s="14"/>
      <c r="J2" s="14"/>
      <c r="K2" s="53"/>
    </row>
    <row r="3" spans="2:11">
      <c r="B3" s="52"/>
      <c r="C3" s="14"/>
      <c r="D3" s="14"/>
      <c r="E3" s="14"/>
      <c r="F3" s="21"/>
      <c r="G3" s="14"/>
      <c r="H3" s="22"/>
      <c r="I3" s="14"/>
      <c r="J3" s="14"/>
      <c r="K3" s="53"/>
    </row>
    <row r="4" spans="2:11">
      <c r="B4" s="52"/>
      <c r="C4" s="14"/>
      <c r="D4" s="14"/>
      <c r="E4" s="14"/>
      <c r="F4" s="14"/>
      <c r="G4" s="14"/>
      <c r="H4" s="14"/>
      <c r="I4" s="14"/>
      <c r="J4" s="14"/>
      <c r="K4" s="53"/>
    </row>
    <row r="5" spans="2:11" ht="15.75">
      <c r="B5" s="52"/>
      <c r="C5" s="39" t="s">
        <v>14</v>
      </c>
      <c r="D5" s="39"/>
      <c r="E5" s="39"/>
      <c r="F5" s="39"/>
      <c r="G5" s="39"/>
      <c r="H5" s="39"/>
      <c r="I5" s="39"/>
      <c r="J5" s="14"/>
      <c r="K5" s="53"/>
    </row>
    <row r="6" spans="2:11">
      <c r="B6" s="52"/>
      <c r="C6" s="38"/>
      <c r="D6" s="38"/>
      <c r="E6" s="38"/>
      <c r="F6" s="38"/>
      <c r="G6" s="38"/>
      <c r="H6" s="38"/>
      <c r="I6" s="38"/>
      <c r="J6" s="14"/>
      <c r="K6" s="53"/>
    </row>
    <row r="7" spans="2:11" ht="15.75">
      <c r="B7" s="52"/>
      <c r="C7" s="60" t="s">
        <v>27</v>
      </c>
      <c r="D7" s="46"/>
      <c r="E7" s="46"/>
      <c r="F7" s="46"/>
      <c r="G7" s="4"/>
      <c r="H7" s="38"/>
      <c r="I7" s="38"/>
      <c r="J7" s="14"/>
      <c r="K7" s="53"/>
    </row>
    <row r="8" spans="2:11" ht="15.75">
      <c r="B8" s="52"/>
      <c r="C8" s="60" t="s">
        <v>34</v>
      </c>
      <c r="D8" s="46"/>
      <c r="E8" s="46"/>
      <c r="F8" s="46"/>
      <c r="G8" s="4"/>
      <c r="H8" s="38"/>
      <c r="I8" s="38"/>
      <c r="J8" s="14"/>
      <c r="K8" s="53"/>
    </row>
    <row r="9" spans="2:11" ht="15.75">
      <c r="B9" s="52"/>
      <c r="C9" s="60" t="s">
        <v>26</v>
      </c>
      <c r="D9" s="46"/>
      <c r="E9" s="46"/>
      <c r="F9" s="46"/>
      <c r="G9" s="4"/>
      <c r="H9" s="38"/>
      <c r="I9" s="38"/>
      <c r="J9" s="14"/>
      <c r="K9" s="53"/>
    </row>
    <row r="10" spans="2:11" ht="15.75">
      <c r="B10" s="52"/>
      <c r="C10" s="60" t="s">
        <v>25</v>
      </c>
      <c r="D10" s="46"/>
      <c r="E10" s="46"/>
      <c r="F10" s="46"/>
      <c r="G10" s="4"/>
      <c r="H10" s="38"/>
      <c r="I10" s="38"/>
      <c r="J10" s="14"/>
      <c r="K10" s="53"/>
    </row>
    <row r="11" spans="2:11" ht="15.75" thickBot="1">
      <c r="B11" s="52"/>
      <c r="C11" s="38"/>
      <c r="D11" s="38"/>
      <c r="E11" s="38"/>
      <c r="F11" s="38"/>
      <c r="G11" s="38"/>
      <c r="H11" s="38"/>
      <c r="I11" s="38"/>
      <c r="J11" s="14"/>
      <c r="K11" s="53"/>
    </row>
    <row r="12" spans="2:11" ht="16.5" thickBot="1">
      <c r="B12" s="52"/>
      <c r="C12" s="46" t="s">
        <v>9</v>
      </c>
      <c r="D12" s="42">
        <v>4</v>
      </c>
      <c r="E12" s="38"/>
      <c r="F12" s="38"/>
      <c r="G12" s="38"/>
      <c r="H12" s="38"/>
      <c r="I12" s="38"/>
      <c r="J12" s="14"/>
      <c r="K12" s="53"/>
    </row>
    <row r="13" spans="2:11" ht="15.75">
      <c r="B13" s="52"/>
      <c r="C13" s="14"/>
      <c r="D13" s="14"/>
      <c r="E13" s="14"/>
      <c r="F13" s="14"/>
      <c r="G13" s="14"/>
      <c r="H13" s="14"/>
      <c r="I13" s="45" t="s">
        <v>18</v>
      </c>
      <c r="J13" s="14"/>
      <c r="K13" s="53"/>
    </row>
    <row r="14" spans="2:11">
      <c r="B14" s="52"/>
      <c r="C14" s="14"/>
      <c r="D14" s="14"/>
      <c r="E14" s="14"/>
      <c r="F14" s="14"/>
      <c r="G14" s="14"/>
      <c r="H14" s="14"/>
      <c r="I14" s="14"/>
      <c r="J14" s="14"/>
      <c r="K14" s="53"/>
    </row>
    <row r="15" spans="2:11">
      <c r="B15" s="52"/>
      <c r="C15" s="14"/>
      <c r="D15" s="14"/>
      <c r="E15" s="14"/>
      <c r="F15" s="14"/>
      <c r="G15" s="14"/>
      <c r="H15" s="14"/>
      <c r="I15" s="14"/>
      <c r="J15" s="14"/>
      <c r="K15" s="53"/>
    </row>
    <row r="16" spans="2:11">
      <c r="B16" s="52"/>
      <c r="C16" s="14"/>
      <c r="D16" s="14"/>
      <c r="E16" s="14"/>
      <c r="F16" s="14"/>
      <c r="G16" s="14"/>
      <c r="H16" s="14"/>
      <c r="I16" s="14"/>
      <c r="J16" s="14"/>
      <c r="K16" s="53"/>
    </row>
    <row r="17" spans="2:11">
      <c r="B17" s="52"/>
      <c r="C17" s="14"/>
      <c r="D17" s="14"/>
      <c r="E17" s="14"/>
      <c r="F17" s="14"/>
      <c r="G17" s="14"/>
      <c r="H17" s="14"/>
      <c r="I17" s="14"/>
      <c r="J17" s="14"/>
      <c r="K17" s="53"/>
    </row>
    <row r="18" spans="2:11" ht="15.75" thickBot="1">
      <c r="B18" s="54"/>
      <c r="C18" s="55"/>
      <c r="D18" s="55"/>
      <c r="E18" s="55"/>
      <c r="F18" s="55"/>
      <c r="G18" s="55"/>
      <c r="H18" s="55"/>
      <c r="I18" s="55"/>
      <c r="J18" s="55"/>
      <c r="K18" s="56"/>
    </row>
  </sheetData>
  <sheetProtection sheet="1" objects="1" scenarios="1"/>
  <mergeCells count="1">
    <mergeCell ref="E1:H2"/>
  </mergeCells>
  <hyperlinks>
    <hyperlink ref="I13" location="Лист6!D12" display="Далее"/>
  </hyperlinks>
  <pageMargins left="0.70866141732283472" right="0.905511811023622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8"/>
  <sheetViews>
    <sheetView workbookViewId="0">
      <selection activeCell="I13" sqref="I13"/>
    </sheetView>
  </sheetViews>
  <sheetFormatPr defaultRowHeight="15"/>
  <cols>
    <col min="1" max="1" width="5.5703125" customWidth="1"/>
    <col min="9" max="9" width="14.85546875" customWidth="1"/>
    <col min="10" max="10" width="4.7109375" customWidth="1"/>
    <col min="11" max="11" width="10.42578125" customWidth="1"/>
  </cols>
  <sheetData>
    <row r="1" spans="2:11">
      <c r="B1" s="10"/>
      <c r="C1" s="11"/>
      <c r="D1" s="11"/>
      <c r="E1" s="120" t="s">
        <v>12</v>
      </c>
      <c r="F1" s="115"/>
      <c r="G1" s="115"/>
      <c r="H1" s="115"/>
      <c r="I1" s="11"/>
      <c r="J1" s="11"/>
      <c r="K1" s="12"/>
    </row>
    <row r="2" spans="2:11">
      <c r="B2" s="13"/>
      <c r="C2" s="14"/>
      <c r="D2" s="14"/>
      <c r="E2" s="115"/>
      <c r="F2" s="115"/>
      <c r="G2" s="115"/>
      <c r="H2" s="115"/>
      <c r="I2" s="14"/>
      <c r="J2" s="14"/>
      <c r="K2" s="16"/>
    </row>
    <row r="3" spans="2:11">
      <c r="B3" s="13"/>
      <c r="C3" s="14"/>
      <c r="D3" s="14"/>
      <c r="E3" s="14"/>
      <c r="F3" s="21"/>
      <c r="G3" s="14"/>
      <c r="H3" s="22"/>
      <c r="I3" s="14"/>
      <c r="J3" s="14"/>
      <c r="K3" s="16"/>
    </row>
    <row r="4" spans="2:11">
      <c r="B4" s="13"/>
      <c r="C4" s="14"/>
      <c r="D4" s="14"/>
      <c r="E4" s="14"/>
      <c r="F4" s="14"/>
      <c r="G4" s="14"/>
      <c r="H4" s="14"/>
      <c r="I4" s="14"/>
      <c r="J4" s="14"/>
      <c r="K4" s="16"/>
    </row>
    <row r="5" spans="2:11" ht="15.75">
      <c r="B5" s="13"/>
      <c r="C5" s="39" t="s">
        <v>21</v>
      </c>
      <c r="D5" s="39"/>
      <c r="E5" s="39"/>
      <c r="F5" s="39"/>
      <c r="G5" s="39"/>
      <c r="H5" s="39"/>
      <c r="I5" s="39"/>
      <c r="J5" s="14"/>
      <c r="K5" s="16"/>
    </row>
    <row r="6" spans="2:11">
      <c r="B6" s="13"/>
      <c r="C6" s="38"/>
      <c r="D6" s="38"/>
      <c r="E6" s="38"/>
      <c r="F6" s="38"/>
      <c r="G6" s="38"/>
      <c r="H6" s="38"/>
      <c r="I6" s="38"/>
      <c r="J6" s="14"/>
      <c r="K6" s="16"/>
    </row>
    <row r="7" spans="2:11" ht="15.75">
      <c r="B7" s="13"/>
      <c r="C7" s="92" t="s">
        <v>43</v>
      </c>
      <c r="D7" s="41"/>
      <c r="E7" s="41"/>
      <c r="F7" s="41"/>
      <c r="G7" s="41"/>
      <c r="H7" s="38"/>
      <c r="I7" s="38"/>
      <c r="J7" s="14"/>
      <c r="K7" s="16"/>
    </row>
    <row r="8" spans="2:11" ht="15.75">
      <c r="B8" s="13"/>
      <c r="C8" s="60" t="s">
        <v>28</v>
      </c>
      <c r="D8" s="41"/>
      <c r="E8" s="41"/>
      <c r="F8" s="41"/>
      <c r="G8" s="41"/>
      <c r="H8" s="38"/>
      <c r="I8" s="38"/>
      <c r="J8" s="14"/>
      <c r="K8" s="16"/>
    </row>
    <row r="9" spans="2:11" ht="15.75">
      <c r="B9" s="13"/>
      <c r="C9" s="60" t="s">
        <v>29</v>
      </c>
      <c r="D9" s="41"/>
      <c r="E9" s="41"/>
      <c r="F9" s="41"/>
      <c r="G9" s="41"/>
      <c r="H9" s="38"/>
      <c r="I9" s="38"/>
      <c r="J9" s="14"/>
      <c r="K9" s="16"/>
    </row>
    <row r="10" spans="2:11" ht="15.75">
      <c r="B10" s="13"/>
      <c r="C10" s="92" t="s">
        <v>44</v>
      </c>
      <c r="D10" s="41"/>
      <c r="E10" s="41"/>
      <c r="F10" s="41"/>
      <c r="G10" s="41"/>
      <c r="H10" s="38"/>
      <c r="I10" s="38"/>
      <c r="J10" s="14"/>
      <c r="K10" s="16"/>
    </row>
    <row r="11" spans="2:11" ht="15.75" thickBot="1">
      <c r="B11" s="13"/>
      <c r="C11" s="38"/>
      <c r="D11" s="38"/>
      <c r="E11" s="38"/>
      <c r="F11" s="38"/>
      <c r="G11" s="38"/>
      <c r="H11" s="38"/>
      <c r="I11" s="38"/>
      <c r="J11" s="14"/>
      <c r="K11" s="16"/>
    </row>
    <row r="12" spans="2:11" ht="16.5" thickBot="1">
      <c r="B12" s="13"/>
      <c r="C12" s="41" t="s">
        <v>9</v>
      </c>
      <c r="D12" s="42">
        <v>2</v>
      </c>
      <c r="E12" s="38"/>
      <c r="F12" s="38"/>
      <c r="G12" s="38"/>
      <c r="H12" s="38"/>
      <c r="I12" s="38"/>
      <c r="J12" s="14"/>
      <c r="K12" s="16"/>
    </row>
    <row r="13" spans="2:11" ht="15.75">
      <c r="B13" s="13"/>
      <c r="C13" s="14"/>
      <c r="D13" s="14"/>
      <c r="E13" s="14"/>
      <c r="F13" s="14"/>
      <c r="G13" s="14"/>
      <c r="H13" s="14"/>
      <c r="I13" s="45" t="s">
        <v>18</v>
      </c>
      <c r="J13" s="14"/>
      <c r="K13" s="16"/>
    </row>
    <row r="14" spans="2:11">
      <c r="B14" s="13"/>
      <c r="C14" s="14"/>
      <c r="D14" s="14"/>
      <c r="E14" s="14"/>
      <c r="F14" s="14"/>
      <c r="G14" s="14"/>
      <c r="H14" s="14"/>
      <c r="I14" s="14"/>
      <c r="J14" s="14"/>
      <c r="K14" s="16"/>
    </row>
    <row r="15" spans="2:11">
      <c r="B15" s="13"/>
      <c r="C15" s="14"/>
      <c r="D15" s="14"/>
      <c r="E15" s="14"/>
      <c r="F15" s="14"/>
      <c r="G15" s="14"/>
      <c r="H15" s="14"/>
      <c r="I15" s="14"/>
      <c r="J15" s="14"/>
      <c r="K15" s="16"/>
    </row>
    <row r="16" spans="2:11">
      <c r="B16" s="13"/>
      <c r="C16" s="14"/>
      <c r="D16" s="14"/>
      <c r="E16" s="14"/>
      <c r="F16" s="14"/>
      <c r="G16" s="14"/>
      <c r="H16" s="14"/>
      <c r="I16" s="14"/>
      <c r="J16" s="14"/>
      <c r="K16" s="16"/>
    </row>
    <row r="17" spans="2:11">
      <c r="B17" s="13"/>
      <c r="C17" s="14"/>
      <c r="D17" s="14"/>
      <c r="E17" s="14"/>
      <c r="F17" s="14"/>
      <c r="G17" s="14"/>
      <c r="H17" s="14"/>
      <c r="I17" s="14"/>
      <c r="J17" s="14"/>
      <c r="K17" s="16"/>
    </row>
    <row r="18" spans="2:11" ht="15.75" thickBot="1">
      <c r="B18" s="18"/>
      <c r="C18" s="19"/>
      <c r="D18" s="19"/>
      <c r="E18" s="19"/>
      <c r="F18" s="19"/>
      <c r="G18" s="19"/>
      <c r="H18" s="19"/>
      <c r="I18" s="19"/>
      <c r="J18" s="19"/>
      <c r="K18" s="20"/>
    </row>
  </sheetData>
  <sheetProtection sheet="1" objects="1" scenarios="1"/>
  <mergeCells count="1">
    <mergeCell ref="E1:H2"/>
  </mergeCells>
  <hyperlinks>
    <hyperlink ref="I13" location="Лист7!D12" display="Далее"/>
  </hyperlink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8"/>
  <sheetViews>
    <sheetView workbookViewId="0">
      <selection activeCell="I13" sqref="I13"/>
    </sheetView>
  </sheetViews>
  <sheetFormatPr defaultRowHeight="15"/>
  <cols>
    <col min="1" max="1" width="5.7109375" customWidth="1"/>
    <col min="9" max="9" width="15.5703125" customWidth="1"/>
    <col min="10" max="10" width="4.42578125" customWidth="1"/>
    <col min="11" max="11" width="10.28515625" customWidth="1"/>
  </cols>
  <sheetData>
    <row r="1" spans="2:11">
      <c r="B1" s="10"/>
      <c r="C1" s="11"/>
      <c r="D1" s="11"/>
      <c r="E1" s="120" t="s">
        <v>13</v>
      </c>
      <c r="F1" s="115"/>
      <c r="G1" s="115"/>
      <c r="H1" s="115"/>
      <c r="I1" s="11"/>
      <c r="J1" s="11"/>
      <c r="K1" s="12"/>
    </row>
    <row r="2" spans="2:11">
      <c r="B2" s="13"/>
      <c r="C2" s="14"/>
      <c r="D2" s="14"/>
      <c r="E2" s="115"/>
      <c r="F2" s="115"/>
      <c r="G2" s="115"/>
      <c r="H2" s="115"/>
      <c r="I2" s="14"/>
      <c r="J2" s="14"/>
      <c r="K2" s="16"/>
    </row>
    <row r="3" spans="2:11">
      <c r="B3" s="13"/>
      <c r="C3" s="14"/>
      <c r="D3" s="14"/>
      <c r="E3" s="14"/>
      <c r="F3" s="21"/>
      <c r="G3" s="14"/>
      <c r="H3" s="22"/>
      <c r="I3" s="14"/>
      <c r="J3" s="14"/>
      <c r="K3" s="16"/>
    </row>
    <row r="4" spans="2:11">
      <c r="B4" s="13"/>
      <c r="C4" s="14"/>
      <c r="D4" s="14"/>
      <c r="E4" s="14"/>
      <c r="F4" s="14"/>
      <c r="G4" s="14"/>
      <c r="H4" s="14"/>
      <c r="I4" s="14"/>
      <c r="J4" s="14"/>
      <c r="K4" s="16"/>
    </row>
    <row r="5" spans="2:11" ht="15.75">
      <c r="B5" s="13"/>
      <c r="C5" s="39" t="s">
        <v>14</v>
      </c>
      <c r="D5" s="39"/>
      <c r="E5" s="39"/>
      <c r="F5" s="39"/>
      <c r="G5" s="39"/>
      <c r="H5" s="39"/>
      <c r="I5" s="39"/>
      <c r="J5" s="14"/>
      <c r="K5" s="16"/>
    </row>
    <row r="6" spans="2:11">
      <c r="B6" s="13"/>
      <c r="C6" s="38"/>
      <c r="D6" s="38"/>
      <c r="E6" s="38"/>
      <c r="F6" s="38"/>
      <c r="G6" s="38"/>
      <c r="H6" s="38"/>
      <c r="I6" s="38"/>
      <c r="J6" s="14"/>
      <c r="K6" s="16"/>
    </row>
    <row r="7" spans="2:11" ht="15.75">
      <c r="B7" s="13"/>
      <c r="C7" s="60" t="s">
        <v>30</v>
      </c>
      <c r="D7" s="41"/>
      <c r="E7" s="41"/>
      <c r="F7" s="41"/>
      <c r="G7" s="41"/>
      <c r="H7" s="38"/>
      <c r="I7" s="38"/>
      <c r="J7" s="14"/>
      <c r="K7" s="16"/>
    </row>
    <row r="8" spans="2:11" ht="15.75">
      <c r="B8" s="13"/>
      <c r="C8" s="60" t="s">
        <v>31</v>
      </c>
      <c r="D8" s="41"/>
      <c r="E8" s="41"/>
      <c r="F8" s="41"/>
      <c r="G8" s="41"/>
      <c r="H8" s="38"/>
      <c r="I8" s="38"/>
      <c r="J8" s="14"/>
      <c r="K8" s="16"/>
    </row>
    <row r="9" spans="2:11" ht="15.75">
      <c r="B9" s="13"/>
      <c r="C9" s="92" t="s">
        <v>45</v>
      </c>
      <c r="D9" s="41"/>
      <c r="E9" s="41"/>
      <c r="F9" s="41"/>
      <c r="G9" s="41"/>
      <c r="H9" s="38"/>
      <c r="I9" s="38"/>
      <c r="J9" s="14"/>
      <c r="K9" s="16"/>
    </row>
    <row r="10" spans="2:11" ht="15.75">
      <c r="B10" s="13"/>
      <c r="C10" s="60" t="s">
        <v>32</v>
      </c>
      <c r="D10" s="41"/>
      <c r="E10" s="41"/>
      <c r="F10" s="41"/>
      <c r="G10" s="41"/>
      <c r="H10" s="38"/>
      <c r="I10" s="38"/>
      <c r="J10" s="14"/>
      <c r="K10" s="16"/>
    </row>
    <row r="11" spans="2:11" ht="15.75" thickBot="1">
      <c r="B11" s="13"/>
      <c r="C11" s="38"/>
      <c r="D11" s="38"/>
      <c r="E11" s="38"/>
      <c r="F11" s="38"/>
      <c r="G11" s="38"/>
      <c r="H11" s="38"/>
      <c r="I11" s="38"/>
      <c r="J11" s="14"/>
      <c r="K11" s="16"/>
    </row>
    <row r="12" spans="2:11" ht="16.5" thickBot="1">
      <c r="B12" s="13"/>
      <c r="C12" s="41" t="s">
        <v>9</v>
      </c>
      <c r="D12" s="59">
        <v>3</v>
      </c>
      <c r="E12" s="38"/>
      <c r="F12" s="38"/>
      <c r="G12" s="38"/>
      <c r="H12" s="38"/>
      <c r="I12" s="38"/>
      <c r="J12" s="14"/>
      <c r="K12" s="16"/>
    </row>
    <row r="13" spans="2:11" ht="15.75">
      <c r="B13" s="13"/>
      <c r="C13" s="14"/>
      <c r="D13" s="14"/>
      <c r="E13" s="14"/>
      <c r="F13" s="14"/>
      <c r="G13" s="14"/>
      <c r="H13" s="14"/>
      <c r="I13" s="45" t="s">
        <v>18</v>
      </c>
      <c r="J13" s="14"/>
      <c r="K13" s="16"/>
    </row>
    <row r="14" spans="2:11">
      <c r="B14" s="13"/>
      <c r="C14" s="14"/>
      <c r="D14" s="14"/>
      <c r="E14" s="14"/>
      <c r="F14" s="14"/>
      <c r="G14" s="14"/>
      <c r="H14" s="14"/>
      <c r="I14" s="14"/>
      <c r="J14" s="14"/>
      <c r="K14" s="16"/>
    </row>
    <row r="15" spans="2:11">
      <c r="B15" s="13"/>
      <c r="C15" s="14"/>
      <c r="D15" s="14"/>
      <c r="E15" s="14"/>
      <c r="F15" s="14"/>
      <c r="G15" s="14"/>
      <c r="H15" s="14"/>
      <c r="I15" s="14"/>
      <c r="J15" s="14"/>
      <c r="K15" s="16"/>
    </row>
    <row r="16" spans="2:11">
      <c r="B16" s="13"/>
      <c r="C16" s="14"/>
      <c r="D16" s="14"/>
      <c r="E16" s="14"/>
      <c r="F16" s="14"/>
      <c r="G16" s="14"/>
      <c r="H16" s="14"/>
      <c r="I16" s="14"/>
      <c r="J16" s="14"/>
      <c r="K16" s="16"/>
    </row>
    <row r="17" spans="2:11">
      <c r="B17" s="13"/>
      <c r="C17" s="14"/>
      <c r="D17" s="14"/>
      <c r="E17" s="14"/>
      <c r="F17" s="14"/>
      <c r="G17" s="14"/>
      <c r="H17" s="14"/>
      <c r="I17" s="14"/>
      <c r="J17" s="14"/>
      <c r="K17" s="16"/>
    </row>
    <row r="18" spans="2:11" ht="15.75" thickBot="1">
      <c r="B18" s="18"/>
      <c r="C18" s="19"/>
      <c r="D18" s="19"/>
      <c r="E18" s="19"/>
      <c r="F18" s="19"/>
      <c r="G18" s="19"/>
      <c r="H18" s="19"/>
      <c r="I18" s="19"/>
      <c r="J18" s="19"/>
      <c r="K18" s="20"/>
    </row>
  </sheetData>
  <sheetProtection sheet="1" objects="1" scenarios="1"/>
  <mergeCells count="1">
    <mergeCell ref="E1:H2"/>
  </mergeCells>
  <hyperlinks>
    <hyperlink ref="I13" location="Лист8!A1" display="Далее"/>
  </hyperlink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13" sqref="C13"/>
    </sheetView>
  </sheetViews>
  <sheetFormatPr defaultRowHeight="15"/>
  <cols>
    <col min="1" max="1" width="5.7109375" customWidth="1"/>
    <col min="2" max="2" width="31.7109375" customWidth="1"/>
    <col min="3" max="3" width="37.28515625" customWidth="1"/>
    <col min="4" max="4" width="8.85546875" customWidth="1"/>
    <col min="5" max="5" width="9.140625" customWidth="1"/>
  </cols>
  <sheetData>
    <row r="1" spans="1:5" ht="18" customHeight="1" thickBot="1">
      <c r="B1" s="79" t="s">
        <v>38</v>
      </c>
      <c r="C1" s="80" t="s">
        <v>39</v>
      </c>
    </row>
    <row r="2" spans="1:5" ht="18.75" customHeight="1">
      <c r="B2" s="81" t="s">
        <v>8</v>
      </c>
      <c r="C2" s="82">
        <f>IF(Лист3!D12=2,1,0)</f>
        <v>1</v>
      </c>
    </row>
    <row r="3" spans="1:5" ht="22.5" customHeight="1">
      <c r="B3" s="68" t="s">
        <v>10</v>
      </c>
      <c r="C3" s="70">
        <f>IF(Лист4!D12=1,1,0)</f>
        <v>1</v>
      </c>
    </row>
    <row r="4" spans="1:5" ht="21" customHeight="1">
      <c r="B4" s="68" t="s">
        <v>11</v>
      </c>
      <c r="C4" s="70">
        <f>IF(Лист5!D12=4,1,0)</f>
        <v>1</v>
      </c>
    </row>
    <row r="5" spans="1:5" ht="19.5" customHeight="1">
      <c r="B5" s="68" t="s">
        <v>12</v>
      </c>
      <c r="C5" s="70">
        <f>IF(Лист6!D12=2,1,0)</f>
        <v>1</v>
      </c>
    </row>
    <row r="6" spans="1:5" ht="20.25" customHeight="1">
      <c r="B6" s="68" t="s">
        <v>13</v>
      </c>
      <c r="C6" s="70">
        <f>IF(Лист7!D12=3,1,0)</f>
        <v>1</v>
      </c>
    </row>
    <row r="7" spans="1:5" ht="19.5" customHeight="1" thickBot="1">
      <c r="A7" s="67"/>
      <c r="B7" s="69" t="s">
        <v>17</v>
      </c>
      <c r="C7" s="71">
        <f>AVERAGE(C2:C6)</f>
        <v>1</v>
      </c>
    </row>
    <row r="8" spans="1:5" ht="21" customHeight="1">
      <c r="A8" s="67"/>
      <c r="B8" s="66"/>
      <c r="C8" s="72" t="str">
        <f>IF(C7&lt;0.6,"ПЛОХО, ПРИДЕТСЯ ПЕРЕСДАТЬ",IF(C7&lt;0.75,"ТАК СЕБЕ",IF(C7&lt;0.9,"ОЧЕНЬ НЕПЛОХО!!","ПРЕКРАСНО!!")))</f>
        <v>ПРЕКРАСНО!!</v>
      </c>
    </row>
    <row r="9" spans="1:5" ht="15.75">
      <c r="A9" s="67"/>
      <c r="B9" s="73"/>
      <c r="C9" s="74">
        <f>IF(C7&lt;0.6,2,IF(C7&lt;0.75,3,IF(C7&lt;0.9,4,5)))</f>
        <v>5</v>
      </c>
    </row>
    <row r="10" spans="1:5">
      <c r="A10" s="67"/>
      <c r="B10" s="73"/>
      <c r="C10" s="75"/>
    </row>
    <row r="11" spans="1:5">
      <c r="A11" s="67"/>
      <c r="B11" s="73"/>
      <c r="C11" s="75"/>
    </row>
    <row r="12" spans="1:5">
      <c r="A12" s="67"/>
      <c r="B12" s="73"/>
      <c r="C12" s="75"/>
    </row>
    <row r="13" spans="1:5" ht="15.75">
      <c r="A13" s="67"/>
      <c r="B13" s="73"/>
      <c r="C13" s="76" t="s">
        <v>18</v>
      </c>
    </row>
    <row r="14" spans="1:5">
      <c r="A14" s="67"/>
      <c r="B14" s="73"/>
      <c r="C14" s="75"/>
    </row>
    <row r="15" spans="1:5">
      <c r="A15" s="67"/>
      <c r="B15" s="73"/>
      <c r="C15" s="75"/>
    </row>
    <row r="16" spans="1:5">
      <c r="A16" s="67"/>
      <c r="B16" s="73"/>
      <c r="C16" s="75"/>
      <c r="D16" s="1"/>
      <c r="E16" s="1"/>
    </row>
    <row r="17" spans="1:5">
      <c r="A17" s="67"/>
      <c r="B17" s="73"/>
      <c r="C17" s="75"/>
      <c r="D17" s="1"/>
      <c r="E17" s="1"/>
    </row>
    <row r="18" spans="1:5" ht="15.75" thickBot="1">
      <c r="B18" s="77"/>
      <c r="C18" s="78"/>
    </row>
    <row r="19" spans="1:5">
      <c r="A19" s="67"/>
      <c r="B19" s="67"/>
      <c r="C19" s="67"/>
    </row>
  </sheetData>
  <hyperlinks>
    <hyperlink ref="C13" location="Лист2!A1" display="Далее"/>
  </hyperlinks>
  <pageMargins left="0.70866141732283472" right="0.90551181102362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2014-01-08T06:31:14Z</dcterms:modified>
</cp:coreProperties>
</file>