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<sst xmlns="http://schemas.openxmlformats.org/spreadsheetml/2006/main" count="47" uniqueCount="38">
  <si>
    <t>№ п/п</t>
  </si>
  <si>
    <t>Ф.И.О.</t>
  </si>
  <si>
    <t>Отдел</t>
  </si>
  <si>
    <t>Должность</t>
  </si>
  <si>
    <t>Начислено</t>
  </si>
  <si>
    <t>Удержано</t>
  </si>
  <si>
    <t>К выдаче</t>
  </si>
  <si>
    <t>инженер</t>
  </si>
  <si>
    <t>бухгалтер</t>
  </si>
  <si>
    <t>ст.инженер</t>
  </si>
  <si>
    <t>нач.отдела</t>
  </si>
  <si>
    <t>зам.директора</t>
  </si>
  <si>
    <t>референт</t>
  </si>
  <si>
    <t>ст.бухгалтер</t>
  </si>
  <si>
    <t>директор</t>
  </si>
  <si>
    <t>гл.бухгалтер</t>
  </si>
  <si>
    <t>Ли А.А.</t>
  </si>
  <si>
    <t>Сидоров В.В.</t>
  </si>
  <si>
    <t>Петров П.П.</t>
  </si>
  <si>
    <t>Алексеев Р.П.</t>
  </si>
  <si>
    <t>Штагер Е.А.</t>
  </si>
  <si>
    <t>Сидоров П.П.</t>
  </si>
  <si>
    <t>Сажин Р.О.</t>
  </si>
  <si>
    <t>Протасов И.А.</t>
  </si>
  <si>
    <t>Петров Н.И.</t>
  </si>
  <si>
    <t>Пинчук И.И.</t>
  </si>
  <si>
    <t>Пилипенко Ю.Д.</t>
  </si>
  <si>
    <t>Петров С.В.</t>
  </si>
  <si>
    <t>Осина Л.Д.</t>
  </si>
  <si>
    <t>Львов О.И.</t>
  </si>
  <si>
    <t>Козлов Е.И.</t>
  </si>
  <si>
    <t>Кириллов А.П.</t>
  </si>
  <si>
    <t>Бондаренко А.А.</t>
  </si>
  <si>
    <t>Алексеев И.В.</t>
  </si>
  <si>
    <t>Таб. номер</t>
  </si>
  <si>
    <t>Образец выполнения:</t>
  </si>
  <si>
    <t>Осуществите поиск данных по полю Должность и Отдел</t>
  </si>
  <si>
    <t>Произведите сортировку по возрастанию по полям Отдел, Должность и К выдаче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</si>
</sst>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24">
    <font>
      <sz val="10"/>
      <name val="Arial Cyr"/>
      <family val="0"/>
    </font>
    <font>
      <b/>
      <sz val="10"/>
      <name val="Arial Cyr"/>
      <family val="2"/>
    </font>
    <font>
      <b/>
      <sz val="10"/>
      <color indexed="12"/>
      <name val="Arial Cyr"/>
      <family val="0"/>
    </font>
    <font>
      <b/>
      <sz val="12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 Cyr"/>
      <family val="0"/>
    </font>
    <font>
      <b/>
      <sz val="12"/>
      <color indexed="30"/>
      <name val="Arial Cyr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24</xdr:row>
      <xdr:rowOff>85725</xdr:rowOff>
    </xdr:from>
    <xdr:to>
      <xdr:col>8</xdr:col>
      <xdr:colOff>485775</xdr:colOff>
      <xdr:row>47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644" t="14390" r="51704" b="47283"/>
        <a:stretch>
          <a:fillRect/>
        </a:stretch>
      </xdr:blipFill>
      <xdr:spPr>
        <a:xfrm>
          <a:off x="57150" y="4410075"/>
          <a:ext cx="6496050" cy="3733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609600</xdr:colOff>
      <xdr:row>24</xdr:row>
      <xdr:rowOff>133350</xdr:rowOff>
    </xdr:from>
    <xdr:to>
      <xdr:col>17</xdr:col>
      <xdr:colOff>542925</xdr:colOff>
      <xdr:row>31</xdr:row>
      <xdr:rowOff>66675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rcRect t="10742" r="53730" b="77888"/>
        <a:stretch>
          <a:fillRect/>
        </a:stretch>
      </xdr:blipFill>
      <xdr:spPr>
        <a:xfrm>
          <a:off x="6677025" y="4457700"/>
          <a:ext cx="6105525" cy="1066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H1" sqref="H1"/>
    </sheetView>
  </sheetViews>
  <sheetFormatPr defaultColWidth="9.00390625" defaultRowHeight="12.75"/>
  <cols>
    <col min="1" max="1" width="5.75390625" style="0" customWidth="1"/>
    <col min="2" max="2" width="15.75390625" style="0" bestFit="1" customWidth="1"/>
    <col min="3" max="3" width="6.625" style="0" customWidth="1"/>
    <col min="4" max="4" width="6.75390625" style="0" bestFit="1" customWidth="1"/>
    <col min="5" max="5" width="13.625" style="0" bestFit="1" customWidth="1"/>
    <col min="6" max="6" width="11.125" style="0" customWidth="1"/>
    <col min="7" max="7" width="10.25390625" style="0" customWidth="1"/>
    <col min="8" max="8" width="9.75390625" style="0" bestFit="1" customWidth="1"/>
  </cols>
  <sheetData>
    <row r="1" spans="1:8" ht="38.25">
      <c r="A1" s="1" t="s">
        <v>0</v>
      </c>
      <c r="B1" s="1" t="s">
        <v>1</v>
      </c>
      <c r="C1" s="1" t="s">
        <v>34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ht="12.75">
      <c r="A2" s="2">
        <v>1</v>
      </c>
      <c r="B2" s="2" t="s">
        <v>16</v>
      </c>
      <c r="C2" s="2">
        <v>43</v>
      </c>
      <c r="D2" s="2">
        <v>3</v>
      </c>
      <c r="E2" s="2" t="s">
        <v>7</v>
      </c>
      <c r="F2" s="2">
        <v>3650</v>
      </c>
      <c r="G2" s="3">
        <f aca="true" t="shared" si="0" ref="G2:G19">F2*14%</f>
        <v>511.00000000000006</v>
      </c>
      <c r="H2" s="3">
        <f aca="true" t="shared" si="1" ref="H2:H19">F2-G2</f>
        <v>3139</v>
      </c>
    </row>
    <row r="3" spans="1:8" ht="12.75">
      <c r="A3" s="2">
        <v>2</v>
      </c>
      <c r="B3" s="2" t="s">
        <v>17</v>
      </c>
      <c r="C3" s="2">
        <v>28</v>
      </c>
      <c r="D3" s="2">
        <v>1</v>
      </c>
      <c r="E3" s="2" t="s">
        <v>8</v>
      </c>
      <c r="F3" s="2">
        <v>4500</v>
      </c>
      <c r="G3" s="3">
        <f t="shared" si="0"/>
        <v>630.0000000000001</v>
      </c>
      <c r="H3" s="3">
        <f t="shared" si="1"/>
        <v>3870</v>
      </c>
    </row>
    <row r="4" spans="1:8" ht="12.75">
      <c r="A4" s="2">
        <v>3</v>
      </c>
      <c r="B4" s="2" t="s">
        <v>18</v>
      </c>
      <c r="C4" s="2">
        <v>44</v>
      </c>
      <c r="D4" s="2">
        <v>2</v>
      </c>
      <c r="E4" s="2" t="s">
        <v>9</v>
      </c>
      <c r="F4" s="2">
        <v>4200</v>
      </c>
      <c r="G4" s="3">
        <f t="shared" si="0"/>
        <v>588</v>
      </c>
      <c r="H4" s="3">
        <f t="shared" si="1"/>
        <v>3612</v>
      </c>
    </row>
    <row r="5" spans="1:8" ht="12.75">
      <c r="A5" s="2">
        <v>4</v>
      </c>
      <c r="B5" s="2" t="s">
        <v>19</v>
      </c>
      <c r="C5" s="2">
        <v>36</v>
      </c>
      <c r="D5" s="2">
        <v>1</v>
      </c>
      <c r="E5" s="2" t="s">
        <v>8</v>
      </c>
      <c r="F5" s="2">
        <v>4450</v>
      </c>
      <c r="G5" s="3">
        <f t="shared" si="0"/>
        <v>623.0000000000001</v>
      </c>
      <c r="H5" s="3">
        <f t="shared" si="1"/>
        <v>3827</v>
      </c>
    </row>
    <row r="6" spans="1:8" ht="12.75">
      <c r="A6" s="2">
        <v>5</v>
      </c>
      <c r="B6" s="2" t="s">
        <v>20</v>
      </c>
      <c r="C6" s="2">
        <v>17</v>
      </c>
      <c r="D6" s="2">
        <v>3</v>
      </c>
      <c r="E6" s="2" t="s">
        <v>10</v>
      </c>
      <c r="F6" s="2">
        <v>6200</v>
      </c>
      <c r="G6" s="3">
        <f t="shared" si="0"/>
        <v>868.0000000000001</v>
      </c>
      <c r="H6" s="3">
        <f t="shared" si="1"/>
        <v>5332</v>
      </c>
    </row>
    <row r="7" spans="1:8" ht="12.75">
      <c r="A7" s="2">
        <v>6</v>
      </c>
      <c r="B7" s="2" t="s">
        <v>21</v>
      </c>
      <c r="C7" s="2">
        <v>14</v>
      </c>
      <c r="D7" s="2">
        <v>1</v>
      </c>
      <c r="E7" s="2" t="s">
        <v>11</v>
      </c>
      <c r="F7" s="2">
        <v>7600</v>
      </c>
      <c r="G7" s="3">
        <f t="shared" si="0"/>
        <v>1064</v>
      </c>
      <c r="H7" s="3">
        <f t="shared" si="1"/>
        <v>6536</v>
      </c>
    </row>
    <row r="8" spans="1:8" ht="12.75">
      <c r="A8" s="2">
        <v>7</v>
      </c>
      <c r="B8" s="2" t="s">
        <v>22</v>
      </c>
      <c r="C8" s="2">
        <v>25</v>
      </c>
      <c r="D8" s="2">
        <v>2</v>
      </c>
      <c r="E8" s="2" t="s">
        <v>11</v>
      </c>
      <c r="F8" s="2">
        <v>7480</v>
      </c>
      <c r="G8" s="3">
        <f t="shared" si="0"/>
        <v>1047.2</v>
      </c>
      <c r="H8" s="3">
        <f t="shared" si="1"/>
        <v>6432.8</v>
      </c>
    </row>
    <row r="9" spans="1:8" ht="12.75">
      <c r="A9" s="2">
        <v>8</v>
      </c>
      <c r="B9" s="2" t="s">
        <v>23</v>
      </c>
      <c r="C9" s="2">
        <v>19</v>
      </c>
      <c r="D9" s="2">
        <v>1</v>
      </c>
      <c r="E9" s="2" t="s">
        <v>10</v>
      </c>
      <c r="F9" s="2">
        <v>6450</v>
      </c>
      <c r="G9" s="3">
        <f t="shared" si="0"/>
        <v>903.0000000000001</v>
      </c>
      <c r="H9" s="3">
        <f t="shared" si="1"/>
        <v>5547</v>
      </c>
    </row>
    <row r="10" spans="1:8" ht="12.75">
      <c r="A10" s="2">
        <v>9</v>
      </c>
      <c r="B10" s="2" t="s">
        <v>24</v>
      </c>
      <c r="C10" s="2">
        <v>18</v>
      </c>
      <c r="D10" s="2">
        <v>2</v>
      </c>
      <c r="E10" s="2" t="s">
        <v>10</v>
      </c>
      <c r="F10" s="2">
        <v>6840</v>
      </c>
      <c r="G10" s="3">
        <f t="shared" si="0"/>
        <v>957.6000000000001</v>
      </c>
      <c r="H10" s="3">
        <f t="shared" si="1"/>
        <v>5882.4</v>
      </c>
    </row>
    <row r="11" spans="1:8" ht="12.75">
      <c r="A11" s="2">
        <v>10</v>
      </c>
      <c r="B11" s="2" t="s">
        <v>25</v>
      </c>
      <c r="C11" s="2">
        <v>33</v>
      </c>
      <c r="D11" s="2">
        <v>2</v>
      </c>
      <c r="E11" s="2" t="s">
        <v>7</v>
      </c>
      <c r="F11" s="2">
        <v>3460</v>
      </c>
      <c r="G11" s="3">
        <f t="shared" si="0"/>
        <v>484.40000000000003</v>
      </c>
      <c r="H11" s="3">
        <f t="shared" si="1"/>
        <v>2975.6</v>
      </c>
    </row>
    <row r="12" spans="1:8" ht="12.75">
      <c r="A12" s="2">
        <v>11</v>
      </c>
      <c r="B12" s="2" t="s">
        <v>26</v>
      </c>
      <c r="C12" s="2">
        <v>12</v>
      </c>
      <c r="D12" s="2">
        <v>3</v>
      </c>
      <c r="E12" s="2" t="s">
        <v>7</v>
      </c>
      <c r="F12" s="2">
        <v>3950</v>
      </c>
      <c r="G12" s="3">
        <f t="shared" si="0"/>
        <v>553</v>
      </c>
      <c r="H12" s="3">
        <f t="shared" si="1"/>
        <v>3397</v>
      </c>
    </row>
    <row r="13" spans="1:8" ht="12.75">
      <c r="A13" s="2">
        <v>12</v>
      </c>
      <c r="B13" s="2" t="s">
        <v>27</v>
      </c>
      <c r="C13" s="2">
        <v>22</v>
      </c>
      <c r="D13" s="2">
        <v>3</v>
      </c>
      <c r="E13" s="2" t="s">
        <v>7</v>
      </c>
      <c r="F13" s="2">
        <v>3740</v>
      </c>
      <c r="G13" s="3">
        <f t="shared" si="0"/>
        <v>523.6</v>
      </c>
      <c r="H13" s="3">
        <f t="shared" si="1"/>
        <v>3216.4</v>
      </c>
    </row>
    <row r="14" spans="1:8" ht="12.75">
      <c r="A14" s="2">
        <v>13</v>
      </c>
      <c r="B14" s="2" t="s">
        <v>28</v>
      </c>
      <c r="C14" s="2">
        <v>45</v>
      </c>
      <c r="D14" s="2">
        <v>1</v>
      </c>
      <c r="E14" s="2" t="s">
        <v>12</v>
      </c>
      <c r="F14" s="2">
        <v>2800</v>
      </c>
      <c r="G14" s="3">
        <f t="shared" si="0"/>
        <v>392.00000000000006</v>
      </c>
      <c r="H14" s="3">
        <f t="shared" si="1"/>
        <v>2408</v>
      </c>
    </row>
    <row r="15" spans="1:8" ht="12.75">
      <c r="A15" s="2">
        <v>14</v>
      </c>
      <c r="B15" s="2" t="s">
        <v>29</v>
      </c>
      <c r="C15" s="2">
        <v>23</v>
      </c>
      <c r="D15" s="2">
        <v>1</v>
      </c>
      <c r="E15" s="2" t="s">
        <v>13</v>
      </c>
      <c r="F15" s="2">
        <v>7200</v>
      </c>
      <c r="G15" s="3">
        <f t="shared" si="0"/>
        <v>1008.0000000000001</v>
      </c>
      <c r="H15" s="3">
        <f t="shared" si="1"/>
        <v>6192</v>
      </c>
    </row>
    <row r="16" spans="1:8" ht="12.75">
      <c r="A16" s="2">
        <v>15</v>
      </c>
      <c r="B16" s="2" t="s">
        <v>30</v>
      </c>
      <c r="C16" s="2">
        <v>10</v>
      </c>
      <c r="D16" s="2">
        <v>2</v>
      </c>
      <c r="E16" s="2" t="s">
        <v>7</v>
      </c>
      <c r="F16" s="2">
        <v>3600</v>
      </c>
      <c r="G16" s="3">
        <f t="shared" si="0"/>
        <v>504.00000000000006</v>
      </c>
      <c r="H16" s="3">
        <f t="shared" si="1"/>
        <v>3096</v>
      </c>
    </row>
    <row r="17" spans="1:8" ht="12.75">
      <c r="A17" s="2">
        <v>16</v>
      </c>
      <c r="B17" s="2" t="s">
        <v>31</v>
      </c>
      <c r="C17" s="2">
        <v>2</v>
      </c>
      <c r="D17" s="2">
        <v>2</v>
      </c>
      <c r="E17" s="2" t="s">
        <v>9</v>
      </c>
      <c r="F17" s="2">
        <v>4100</v>
      </c>
      <c r="G17" s="3">
        <f t="shared" si="0"/>
        <v>574</v>
      </c>
      <c r="H17" s="3">
        <f t="shared" si="1"/>
        <v>3526</v>
      </c>
    </row>
    <row r="18" spans="1:8" ht="12.75">
      <c r="A18" s="2">
        <v>17</v>
      </c>
      <c r="B18" s="2" t="s">
        <v>32</v>
      </c>
      <c r="C18" s="2">
        <v>9</v>
      </c>
      <c r="D18" s="2">
        <v>1</v>
      </c>
      <c r="E18" s="2" t="s">
        <v>14</v>
      </c>
      <c r="F18" s="2">
        <v>9850</v>
      </c>
      <c r="G18" s="3">
        <f t="shared" si="0"/>
        <v>1379.0000000000002</v>
      </c>
      <c r="H18" s="3">
        <f t="shared" si="1"/>
        <v>8471</v>
      </c>
    </row>
    <row r="19" spans="1:8" ht="12.75">
      <c r="A19" s="2">
        <v>18</v>
      </c>
      <c r="B19" s="2" t="s">
        <v>33</v>
      </c>
      <c r="C19" s="2">
        <v>3</v>
      </c>
      <c r="D19" s="2">
        <v>1</v>
      </c>
      <c r="E19" s="2" t="s">
        <v>15</v>
      </c>
      <c r="F19" s="2">
        <v>7800</v>
      </c>
      <c r="G19" s="3">
        <f t="shared" si="0"/>
        <v>1092</v>
      </c>
      <c r="H19" s="3">
        <f t="shared" si="1"/>
        <v>6708</v>
      </c>
    </row>
    <row r="21" ht="15.75">
      <c r="B21" s="5" t="s">
        <v>37</v>
      </c>
    </row>
    <row r="22" ht="15.75">
      <c r="B22" s="7" t="s">
        <v>36</v>
      </c>
    </row>
    <row r="24" ht="15.75">
      <c r="B24" s="6" t="s">
        <v>35</v>
      </c>
    </row>
    <row r="25" ht="12.75">
      <c r="B25" s="4"/>
    </row>
    <row r="26" ht="12.75">
      <c r="B26" s="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2012-01-24T15:28:24Z</cp:lastPrinted>
  <dcterms:created xsi:type="dcterms:W3CDTF">2005-01-07T14:11:32Z</dcterms:created>
  <dcterms:modified xsi:type="dcterms:W3CDTF">2013-01-26T16:51:37Z</dcterms:modified>
  <cp:category/>
  <cp:version/>
  <cp:contentType/>
  <cp:contentStatus/>
</cp:coreProperties>
</file>