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<sst xmlns="http://schemas.openxmlformats.org/spreadsheetml/2006/main" count="7" uniqueCount="7">
  <si>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</t>
  </si>
  <si>
    <t>t</t>
  </si>
  <si>
    <t>v</t>
  </si>
  <si>
    <t>g</t>
  </si>
  <si>
    <t>Ek</t>
  </si>
  <si>
    <t>Ep</t>
  </si>
  <si>
    <t>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</si>
</sst>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6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Лист1!$E$1</c:f>
              <c:strCache>
                <c:ptCount val="1"/>
                <c:pt idx="0">
                  <c:v>Ek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Лист1!$E$2:$E$15</c:f>
              <c:numCache/>
            </c:numRef>
          </c:val>
          <c:smooth val="0"/>
        </c:ser>
        <c:ser>
          <c:idx val="1"/>
          <c:order val="1"/>
          <c:tx>
            <c:strRef>
              <c:f>Лист1!$F$1</c:f>
              <c:strCache>
                <c:ptCount val="1"/>
                <c:pt idx="0">
                  <c:v>Ep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Лист1!$F$2:$F$15</c:f>
              <c:numCache/>
            </c:numRef>
          </c:val>
          <c:smooth val="0"/>
        </c:ser>
        <c:ser>
          <c:idx val="2"/>
          <c:order val="2"/>
          <c:tx>
            <c:strRef>
              <c:f>Лист1!$G$1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Лист1!$G$2:$G$15</c:f>
              <c:numCache/>
            </c:numRef>
          </c:val>
          <c:smooth val="0"/>
        </c:ser>
        <c:marker val="1"/>
        <c:axId val="24006819"/>
        <c:axId val="14734780"/>
      </c:lineChart>
      <c:catAx>
        <c:axId val="2400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4780"/>
        <c:crosses val="autoZero"/>
        <c:auto val="1"/>
        <c:lblOffset val="100"/>
        <c:tickLblSkip val="1"/>
        <c:noMultiLvlLbl val="0"/>
      </c:catAx>
      <c:valAx>
        <c:axId val="14734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6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2</xdr:row>
      <xdr:rowOff>9525</xdr:rowOff>
    </xdr:from>
    <xdr:to>
      <xdr:col>16</xdr:col>
      <xdr:colOff>171450</xdr:colOff>
      <xdr:row>16</xdr:row>
      <xdr:rowOff>85725</xdr:rowOff>
    </xdr:to>
    <xdr:graphicFrame>
      <xdr:nvGraphicFramePr>
        <xdr:cNvPr id="1" name="Диаграмма 2"/>
        <xdr:cNvGraphicFramePr/>
      </xdr:nvGraphicFramePr>
      <xdr:xfrm>
        <a:off x="535305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" sqref="E1:G15"/>
    </sheetView>
  </sheetViews>
  <sheetFormatPr defaultColWidth="9.140625" defaultRowHeight="15"/>
  <sheetData>
    <row r="1" spans="1:7" ht="15">
      <c r="A1" t="s">
        <v>0</v>
      </c>
      <c r="B1" t="s">
        <v>2</v>
      </c>
      <c r="C1" t="s">
        <v>3</v>
      </c>
      <c r="D1" t="s">
        <v>1</v>
      </c>
      <c r="E1" t="s">
        <v>4</v>
      </c>
      <c r="F1" t="s">
        <v>5</v>
      </c>
      <c r="G1" t="s">
        <v>6</v>
      </c>
    </row>
    <row r="2" spans="1:7" ht="15">
      <c r="A2">
        <v>30</v>
      </c>
      <c r="B2">
        <v>0</v>
      </c>
      <c r="C2">
        <v>9.8</v>
      </c>
      <c r="D2">
        <v>0</v>
      </c>
      <c r="E2">
        <f>30*B2*B2/2</f>
        <v>0</v>
      </c>
      <c r="F2">
        <f>30*C2*A2</f>
        <v>8820</v>
      </c>
      <c r="G2">
        <f>E2+F2</f>
        <v>8820</v>
      </c>
    </row>
    <row r="3" spans="1:7" ht="15">
      <c r="A3">
        <f>30-(C3*D3^2)/2</f>
        <v>29.804</v>
      </c>
      <c r="B3">
        <f>C3*D3</f>
        <v>1.9600000000000002</v>
      </c>
      <c r="C3">
        <v>9.8</v>
      </c>
      <c r="D3">
        <v>0.2</v>
      </c>
      <c r="E3">
        <f aca="true" t="shared" si="0" ref="E3:E15">30*B3*B3/2</f>
        <v>57.62400000000001</v>
      </c>
      <c r="F3">
        <f aca="true" t="shared" si="1" ref="F3:F15">30*C3*A3</f>
        <v>8762.376</v>
      </c>
      <c r="G3">
        <f aca="true" t="shared" si="2" ref="G3:G15">E3+F3</f>
        <v>8820</v>
      </c>
    </row>
    <row r="4" spans="1:7" ht="15">
      <c r="A4">
        <f aca="true" t="shared" si="3" ref="A4:A15">30-(C4*D4^2)/2</f>
        <v>29.216</v>
      </c>
      <c r="B4">
        <f aca="true" t="shared" si="4" ref="B4:B15">C4*D4</f>
        <v>3.9200000000000004</v>
      </c>
      <c r="C4">
        <v>9.8</v>
      </c>
      <c r="D4">
        <v>0.4</v>
      </c>
      <c r="E4">
        <f t="shared" si="0"/>
        <v>230.49600000000004</v>
      </c>
      <c r="F4">
        <f t="shared" si="1"/>
        <v>8589.504</v>
      </c>
      <c r="G4">
        <f t="shared" si="2"/>
        <v>8820</v>
      </c>
    </row>
    <row r="5" spans="1:7" ht="15">
      <c r="A5">
        <f t="shared" si="3"/>
        <v>28.236</v>
      </c>
      <c r="B5">
        <f t="shared" si="4"/>
        <v>5.88</v>
      </c>
      <c r="C5">
        <v>9.8</v>
      </c>
      <c r="D5">
        <v>0.6</v>
      </c>
      <c r="E5">
        <f t="shared" si="0"/>
        <v>518.616</v>
      </c>
      <c r="F5">
        <f t="shared" si="1"/>
        <v>8301.384</v>
      </c>
      <c r="G5">
        <f t="shared" si="2"/>
        <v>8820</v>
      </c>
    </row>
    <row r="6" spans="1:7" ht="15">
      <c r="A6">
        <f t="shared" si="3"/>
        <v>26.863999999999997</v>
      </c>
      <c r="B6">
        <f t="shared" si="4"/>
        <v>7.840000000000001</v>
      </c>
      <c r="C6">
        <v>9.8</v>
      </c>
      <c r="D6">
        <v>0.8</v>
      </c>
      <c r="E6">
        <f t="shared" si="0"/>
        <v>921.9840000000002</v>
      </c>
      <c r="F6">
        <f t="shared" si="1"/>
        <v>7898.016</v>
      </c>
      <c r="G6">
        <f t="shared" si="2"/>
        <v>8820</v>
      </c>
    </row>
    <row r="7" spans="1:7" ht="15">
      <c r="A7">
        <f t="shared" si="3"/>
        <v>25.1</v>
      </c>
      <c r="B7">
        <f t="shared" si="4"/>
        <v>9.8</v>
      </c>
      <c r="C7">
        <v>9.8</v>
      </c>
      <c r="D7">
        <v>1</v>
      </c>
      <c r="E7">
        <f t="shared" si="0"/>
        <v>1440.6000000000001</v>
      </c>
      <c r="F7">
        <f t="shared" si="1"/>
        <v>7379.400000000001</v>
      </c>
      <c r="G7">
        <f t="shared" si="2"/>
        <v>8820</v>
      </c>
    </row>
    <row r="8" spans="1:7" ht="15">
      <c r="A8">
        <f t="shared" si="3"/>
        <v>22.944</v>
      </c>
      <c r="B8">
        <f t="shared" si="4"/>
        <v>11.76</v>
      </c>
      <c r="C8">
        <v>9.8</v>
      </c>
      <c r="D8">
        <v>1.2</v>
      </c>
      <c r="E8">
        <f t="shared" si="0"/>
        <v>2074.464</v>
      </c>
      <c r="F8">
        <f t="shared" si="1"/>
        <v>6745.536</v>
      </c>
      <c r="G8">
        <f t="shared" si="2"/>
        <v>8820</v>
      </c>
    </row>
    <row r="9" spans="1:7" ht="15">
      <c r="A9">
        <f t="shared" si="3"/>
        <v>20.396</v>
      </c>
      <c r="B9">
        <f t="shared" si="4"/>
        <v>13.72</v>
      </c>
      <c r="C9">
        <v>9.8</v>
      </c>
      <c r="D9">
        <v>1.4</v>
      </c>
      <c r="E9">
        <f t="shared" si="0"/>
        <v>2823.5760000000005</v>
      </c>
      <c r="F9">
        <f t="shared" si="1"/>
        <v>5996.424</v>
      </c>
      <c r="G9">
        <f t="shared" si="2"/>
        <v>8820</v>
      </c>
    </row>
    <row r="10" spans="1:7" ht="15">
      <c r="A10">
        <f t="shared" si="3"/>
        <v>17.455999999999996</v>
      </c>
      <c r="B10">
        <f t="shared" si="4"/>
        <v>15.680000000000001</v>
      </c>
      <c r="C10">
        <v>9.8</v>
      </c>
      <c r="D10">
        <v>1.6</v>
      </c>
      <c r="E10">
        <f t="shared" si="0"/>
        <v>3687.9360000000006</v>
      </c>
      <c r="F10">
        <f t="shared" si="1"/>
        <v>5132.0639999999985</v>
      </c>
      <c r="G10">
        <f t="shared" si="2"/>
        <v>8820</v>
      </c>
    </row>
    <row r="11" spans="1:7" ht="15">
      <c r="A11">
        <f t="shared" si="3"/>
        <v>14.123999999999997</v>
      </c>
      <c r="B11">
        <f t="shared" si="4"/>
        <v>17.64</v>
      </c>
      <c r="C11">
        <v>9.8</v>
      </c>
      <c r="D11">
        <v>1.8</v>
      </c>
      <c r="E11">
        <f t="shared" si="0"/>
        <v>4667.544000000001</v>
      </c>
      <c r="F11">
        <f t="shared" si="1"/>
        <v>4152.455999999999</v>
      </c>
      <c r="G11">
        <f t="shared" si="2"/>
        <v>8820</v>
      </c>
    </row>
    <row r="12" spans="1:7" ht="15">
      <c r="A12">
        <f t="shared" si="3"/>
        <v>10.399999999999999</v>
      </c>
      <c r="B12">
        <f t="shared" si="4"/>
        <v>19.6</v>
      </c>
      <c r="C12">
        <v>9.8</v>
      </c>
      <c r="D12">
        <v>2</v>
      </c>
      <c r="E12">
        <f t="shared" si="0"/>
        <v>5762.400000000001</v>
      </c>
      <c r="F12">
        <f t="shared" si="1"/>
        <v>3057.5999999999995</v>
      </c>
      <c r="G12">
        <f t="shared" si="2"/>
        <v>8820</v>
      </c>
    </row>
    <row r="13" spans="1:7" ht="15">
      <c r="A13">
        <f t="shared" si="3"/>
        <v>6.283999999999995</v>
      </c>
      <c r="B13">
        <f t="shared" si="4"/>
        <v>21.560000000000002</v>
      </c>
      <c r="C13">
        <v>9.8</v>
      </c>
      <c r="D13">
        <v>2.2</v>
      </c>
      <c r="E13">
        <f t="shared" si="0"/>
        <v>6972.504000000002</v>
      </c>
      <c r="F13">
        <f t="shared" si="1"/>
        <v>1847.4959999999987</v>
      </c>
      <c r="G13">
        <f t="shared" si="2"/>
        <v>8820</v>
      </c>
    </row>
    <row r="14" spans="1:7" ht="15">
      <c r="A14">
        <f t="shared" si="3"/>
        <v>1.7759999999999998</v>
      </c>
      <c r="B14">
        <f t="shared" si="4"/>
        <v>23.52</v>
      </c>
      <c r="C14">
        <v>9.8</v>
      </c>
      <c r="D14">
        <v>2.4</v>
      </c>
      <c r="E14">
        <f t="shared" si="0"/>
        <v>8297.856</v>
      </c>
      <c r="F14">
        <f t="shared" si="1"/>
        <v>522.1439999999999</v>
      </c>
      <c r="G14">
        <f t="shared" si="2"/>
        <v>8820</v>
      </c>
    </row>
    <row r="15" spans="1:7" ht="15">
      <c r="A15">
        <f t="shared" si="3"/>
        <v>0.1055899999999923</v>
      </c>
      <c r="B15">
        <f t="shared" si="4"/>
        <v>24.206000000000003</v>
      </c>
      <c r="C15">
        <v>9.8</v>
      </c>
      <c r="D15">
        <v>2.47</v>
      </c>
      <c r="E15">
        <f t="shared" si="0"/>
        <v>8788.956540000001</v>
      </c>
      <c r="F15">
        <f t="shared" si="1"/>
        <v>31.043459999997737</v>
      </c>
      <c r="G15">
        <f t="shared" si="2"/>
        <v>8819.999999999998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2011-11-29T09:24:02Z</dcterms:created>
  <dcterms:modified xsi:type="dcterms:W3CDTF">2011-11-29T09:38:57Z</dcterms:modified>
  <cp:category/>
  <cp:version/>
  <cp:contentType/>
  <cp:contentStatus/>
</cp:coreProperties>
</file>