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60" windowHeight="9090" firstSheet="1" activeTab="8"/>
  </bookViews>
  <sheets>
    <sheet name="Диаграмма1" sheetId="1" r:id="rId1"/>
    <sheet name="Интернет" sheetId="2" r:id="rId2"/>
    <sheet name="графики" sheetId="3" r:id="rId3"/>
    <sheet name="Распродажа" sheetId="4" r:id="rId4"/>
    <sheet name="Калькуляция" sheetId="5" r:id="rId5"/>
    <sheet name="бюджет семьи" sheetId="6" r:id="rId6"/>
    <sheet name="температура" sheetId="7" r:id="rId7"/>
    <sheet name="счет товарный" sheetId="8" r:id="rId8"/>
    <sheet name="потери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<sst xmlns="http://schemas.openxmlformats.org/spreadsheetml/2006/main" count="105" uniqueCount="93">
  <si>
    <t xml:space="preserve"> Распределение интересов российских пользователей Интернета</t>
  </si>
  <si>
    <t>№ п.п</t>
  </si>
  <si>
    <t>Вид интересов</t>
  </si>
  <si>
    <t>новости</t>
  </si>
  <si>
    <t>наука и образование</t>
  </si>
  <si>
    <t>бизнес -информация</t>
  </si>
  <si>
    <t>развлечения</t>
  </si>
  <si>
    <t>музыка</t>
  </si>
  <si>
    <t>чаты</t>
  </si>
  <si>
    <t>информация о продуктах</t>
  </si>
  <si>
    <t>покупка по сети</t>
  </si>
  <si>
    <t>максимальное число(%)</t>
  </si>
  <si>
    <t>минимальное число (%)</t>
  </si>
  <si>
    <t>?</t>
  </si>
  <si>
    <t>х</t>
  </si>
  <si>
    <t>Y1(x)</t>
  </si>
  <si>
    <t>Y2(X)</t>
  </si>
  <si>
    <t>Y3(X)</t>
  </si>
  <si>
    <t>таблица 3</t>
  </si>
  <si>
    <t>Цвет канистры</t>
  </si>
  <si>
    <t>Относительный процент испарения</t>
  </si>
  <si>
    <t xml:space="preserve">Черный </t>
  </si>
  <si>
    <t xml:space="preserve">Серый </t>
  </si>
  <si>
    <t>красный</t>
  </si>
  <si>
    <t>Алюминевый</t>
  </si>
  <si>
    <t>Потери ГСМ от испарения</t>
  </si>
  <si>
    <t>Наименование</t>
  </si>
  <si>
    <t>Цена на 1.01.09</t>
  </si>
  <si>
    <t>Цена на 1.03.09</t>
  </si>
  <si>
    <t>Реализация продукции населению за Iквартал 2009 года</t>
  </si>
  <si>
    <t>Кол-во проданного на1.01.09</t>
  </si>
  <si>
    <t>Кол-во проданного на1.03.09</t>
  </si>
  <si>
    <t>Распродажа со скидками</t>
  </si>
  <si>
    <t>курс доллара</t>
  </si>
  <si>
    <t>№</t>
  </si>
  <si>
    <t>Наименование товара</t>
  </si>
  <si>
    <t>Цена(руб)</t>
  </si>
  <si>
    <t>Скидки(%)</t>
  </si>
  <si>
    <t>Кол-во</t>
  </si>
  <si>
    <t>Стоимость долларах</t>
  </si>
  <si>
    <t>Шапка жен.</t>
  </si>
  <si>
    <t>Куртка жен.</t>
  </si>
  <si>
    <t>Ботинки муж.</t>
  </si>
  <si>
    <t>Плащ муж.</t>
  </si>
  <si>
    <t>Брюки муж.</t>
  </si>
  <si>
    <t>Брюки жен.</t>
  </si>
  <si>
    <t>майка дет.</t>
  </si>
  <si>
    <t>Итого получено:</t>
  </si>
  <si>
    <t>Стоимость без скидки (руб)</t>
  </si>
  <si>
    <t>Сумма скидки (руб)</t>
  </si>
  <si>
    <t>сахар</t>
  </si>
  <si>
    <t>мука</t>
  </si>
  <si>
    <t>крупа гречневая</t>
  </si>
  <si>
    <t>вермишель</t>
  </si>
  <si>
    <t>Стоимость товара (Март)</t>
  </si>
  <si>
    <t>Стоимость товара (январь)</t>
  </si>
  <si>
    <t>Бюджет семьи на месяц</t>
  </si>
  <si>
    <t>Доход</t>
  </si>
  <si>
    <t>премия</t>
  </si>
  <si>
    <t>Пособия на детей</t>
  </si>
  <si>
    <t>Проценты по банковским вкладам</t>
  </si>
  <si>
    <t>Сдача в аренду недвижимости</t>
  </si>
  <si>
    <t>Сумма, руб</t>
  </si>
  <si>
    <t>Расход</t>
  </si>
  <si>
    <t>Выплата кредита</t>
  </si>
  <si>
    <t>Питание</t>
  </si>
  <si>
    <t>Развлечения</t>
  </si>
  <si>
    <t>покупка одежды</t>
  </si>
  <si>
    <t>Квартплата и ком.услуги</t>
  </si>
  <si>
    <t>неучтенные расходы</t>
  </si>
  <si>
    <t>Заработная плата</t>
  </si>
  <si>
    <t>Стипендия</t>
  </si>
  <si>
    <t>Итого сумма дохода</t>
  </si>
  <si>
    <t>Итого сумма расхода</t>
  </si>
  <si>
    <t>Остаток денежных средств (Сумма дохода -сумма расхода)</t>
  </si>
  <si>
    <t>Проезд в транспорте</t>
  </si>
  <si>
    <t>Калькуляция любимого блюда</t>
  </si>
  <si>
    <t>Количество порций</t>
  </si>
  <si>
    <t>Наименование продуктов</t>
  </si>
  <si>
    <t>цена за ед.</t>
  </si>
  <si>
    <t>№п.п</t>
  </si>
  <si>
    <t>Нормы закладки на 1 порцию</t>
  </si>
  <si>
    <t xml:space="preserve">Стоимость </t>
  </si>
  <si>
    <t>Стоимость 1 порции</t>
  </si>
  <si>
    <t>Стоимость всех порциий</t>
  </si>
  <si>
    <t>располагаемая сумма</t>
  </si>
  <si>
    <t>№ дня недели</t>
  </si>
  <si>
    <t>темра-ра утром</t>
  </si>
  <si>
    <t>темра-ра вечером</t>
  </si>
  <si>
    <t>Среднее значение за 7 дней</t>
  </si>
  <si>
    <t>МАХ.ТЕМ-РА</t>
  </si>
  <si>
    <t>МИН.ТЕМ-РА</t>
  </si>
  <si>
    <t>Расчет температуры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</si>
</sst>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9.75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u val="single"/>
      <sz val="10"/>
      <name val="Arial Cyr"/>
      <family val="0"/>
    </font>
    <font>
      <i/>
      <sz val="12"/>
      <name val="Monotype Corsiva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u val="single"/>
      <sz val="8"/>
      <name val="Arial Cyr"/>
      <family val="0"/>
    </font>
    <font>
      <sz val="8.25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7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3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44" fontId="0" fillId="0" borderId="1" xfId="16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4" borderId="11" xfId="0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17" xfId="0" applyBorder="1" applyAlignment="1">
      <alignment/>
    </xf>
    <xf numFmtId="44" fontId="0" fillId="0" borderId="0" xfId="16" applyFont="1" applyFill="1" applyBorder="1" applyAlignment="1">
      <alignment/>
    </xf>
    <xf numFmtId="0" fontId="0" fillId="5" borderId="1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9" xfId="0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0" fontId="0" fillId="7" borderId="21" xfId="0" applyFill="1" applyBorder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0" fillId="8" borderId="22" xfId="0" applyFill="1" applyBorder="1" applyAlignment="1">
      <alignment horizontal="center" wrapText="1"/>
    </xf>
    <xf numFmtId="0" fontId="0" fillId="8" borderId="23" xfId="0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Интересы российских пользователей</a:t>
            </a:r>
          </a:p>
        </c:rich>
      </c:tx>
      <c:layout>
        <c:manualLayout>
          <c:xMode val="factor"/>
          <c:yMode val="factor"/>
          <c:x val="0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6"/>
          <c:w val="0.896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Интернет!$C$4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Интернет!$B$5:$B$12</c:f>
              <c:strCache>
                <c:ptCount val="8"/>
                <c:pt idx="0">
                  <c:v>новости</c:v>
                </c:pt>
                <c:pt idx="1">
                  <c:v>наука и образование</c:v>
                </c:pt>
                <c:pt idx="2">
                  <c:v>бизнес -информация</c:v>
                </c:pt>
                <c:pt idx="3">
                  <c:v>развлечения</c:v>
                </c:pt>
                <c:pt idx="4">
                  <c:v>музыка</c:v>
                </c:pt>
                <c:pt idx="5">
                  <c:v>чаты</c:v>
                </c:pt>
                <c:pt idx="6">
                  <c:v>информация о продуктах</c:v>
                </c:pt>
                <c:pt idx="7">
                  <c:v>покупка по сети</c:v>
                </c:pt>
              </c:strCache>
            </c:strRef>
          </c:cat>
          <c:val>
            <c:numRef>
              <c:f>Интернет!$C$5:$C$12</c:f>
              <c:numCache>
                <c:ptCount val="8"/>
                <c:pt idx="0">
                  <c:v>52</c:v>
                </c:pt>
                <c:pt idx="1">
                  <c:v>50</c:v>
                </c:pt>
                <c:pt idx="2">
                  <c:v>45</c:v>
                </c:pt>
                <c:pt idx="3">
                  <c:v>35</c:v>
                </c:pt>
                <c:pt idx="4">
                  <c:v>30</c:v>
                </c:pt>
                <c:pt idx="5">
                  <c:v>29</c:v>
                </c:pt>
                <c:pt idx="6">
                  <c:v>20</c:v>
                </c:pt>
                <c:pt idx="7">
                  <c:v>10</c:v>
                </c:pt>
              </c:numCache>
            </c:numRef>
          </c:val>
        </c:ser>
        <c:axId val="34453794"/>
        <c:axId val="41648691"/>
      </c:barChart>
      <c:catAx>
        <c:axId val="34453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sng" baseline="0">
                    <a:latin typeface="Arial Cyr"/>
                    <a:ea typeface="Arial Cyr"/>
                    <a:cs typeface="Arial Cyr"/>
                  </a:rPr>
                  <a:t>Вид интересов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5400000"/>
          <a:lstStyle/>
          <a:p>
            <a:pPr>
              <a:defRPr lang="en-US" cap="none" sz="8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648691"/>
        <c:crosses val="autoZero"/>
        <c:auto val="1"/>
        <c:lblOffset val="100"/>
        <c:noMultiLvlLbl val="0"/>
      </c:catAx>
      <c:valAx>
        <c:axId val="4164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sng" baseline="0">
                    <a:latin typeface="Arial Cyr"/>
                    <a:ea typeface="Arial Cyr"/>
                    <a:cs typeface="Arial Cyr"/>
                  </a:rPr>
                  <a:t>Доля пользователей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4453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"/>
          <c:y val="0.938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path path="rect">
        <a:fillToRect l="100000" b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Интересы российских пользователей</a:t>
            </a:r>
          </a:p>
        </c:rich>
      </c:tx>
      <c:layout>
        <c:manualLayout>
          <c:xMode val="factor"/>
          <c:yMode val="factor"/>
          <c:x val="0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2425"/>
          <c:w val="0.8567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'[1]Интернет'!$C$4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'[1]Интернет'!$B$5:$B$12</c:f>
              <c:strCache>
                <c:ptCount val="8"/>
                <c:pt idx="0">
                  <c:v>новости</c:v>
                </c:pt>
                <c:pt idx="1">
                  <c:v>наука и образование</c:v>
                </c:pt>
                <c:pt idx="2">
                  <c:v>бизнес -информация</c:v>
                </c:pt>
                <c:pt idx="3">
                  <c:v>развлечения</c:v>
                </c:pt>
                <c:pt idx="4">
                  <c:v>музыка</c:v>
                </c:pt>
                <c:pt idx="5">
                  <c:v>чаты</c:v>
                </c:pt>
                <c:pt idx="6">
                  <c:v>информация о продуктах</c:v>
                </c:pt>
                <c:pt idx="7">
                  <c:v>покупка по сети</c:v>
                </c:pt>
              </c:strCache>
            </c:strRef>
          </c:cat>
          <c:val>
            <c:numRef>
              <c:f>'[1]Интернет'!$C$5:$C$12</c:f>
              <c:numCache>
                <c:ptCount val="8"/>
                <c:pt idx="0">
                  <c:v>52</c:v>
                </c:pt>
                <c:pt idx="1">
                  <c:v>50</c:v>
                </c:pt>
                <c:pt idx="2">
                  <c:v>45</c:v>
                </c:pt>
                <c:pt idx="3">
                  <c:v>35</c:v>
                </c:pt>
                <c:pt idx="4">
                  <c:v>30</c:v>
                </c:pt>
                <c:pt idx="5">
                  <c:v>29</c:v>
                </c:pt>
                <c:pt idx="6">
                  <c:v>20</c:v>
                </c:pt>
                <c:pt idx="7">
                  <c:v>10</c:v>
                </c:pt>
              </c:numCache>
            </c:numRef>
          </c:val>
        </c:ser>
        <c:axId val="39293900"/>
        <c:axId val="18100781"/>
      </c:barChart>
      <c:catAx>
        <c:axId val="3929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sng" baseline="0">
                    <a:latin typeface="Arial Cyr"/>
                    <a:ea typeface="Arial Cyr"/>
                    <a:cs typeface="Arial Cyr"/>
                  </a:rPr>
                  <a:t>Вид интересов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5400000"/>
          <a:lstStyle/>
          <a:p>
            <a:pPr>
              <a:defRPr lang="en-US" cap="none" sz="8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100781"/>
        <c:crosses val="autoZero"/>
        <c:auto val="1"/>
        <c:lblOffset val="100"/>
        <c:noMultiLvlLbl val="0"/>
      </c:catAx>
      <c:valAx>
        <c:axId val="18100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sng" baseline="0">
                    <a:latin typeface="Arial Cyr"/>
                    <a:ea typeface="Arial Cyr"/>
                    <a:cs typeface="Arial Cyr"/>
                  </a:rPr>
                  <a:t>Доля пользователей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929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5"/>
          <c:y val="0.924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path path="rect">
        <a:fillToRect l="100000" b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Графики функций</a:t>
            </a:r>
          </a:p>
        </c:rich>
      </c:tx>
      <c:layout>
        <c:manualLayout>
          <c:xMode val="factor"/>
          <c:yMode val="factor"/>
          <c:x val="0.004"/>
          <c:y val="0.06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625"/>
          <c:w val="0.63075"/>
          <c:h val="0.7045"/>
        </c:manualLayout>
      </c:layout>
      <c:scatterChart>
        <c:scatterStyle val="smooth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Y1(x)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графики!$A$2:$A$22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графики!$B$2:$B$22</c:f>
              <c:numCache>
                <c:ptCount val="21"/>
                <c:pt idx="0">
                  <c:v>3</c:v>
                </c:pt>
                <c:pt idx="1">
                  <c:v>2.24</c:v>
                </c:pt>
                <c:pt idx="2">
                  <c:v>1.5600000000000005</c:v>
                </c:pt>
                <c:pt idx="3">
                  <c:v>0.9599999999999997</c:v>
                </c:pt>
                <c:pt idx="4">
                  <c:v>0.43999999999999995</c:v>
                </c:pt>
                <c:pt idx="5">
                  <c:v>0</c:v>
                </c:pt>
                <c:pt idx="6">
                  <c:v>-0.3599999999999999</c:v>
                </c:pt>
                <c:pt idx="7">
                  <c:v>-0.64</c:v>
                </c:pt>
                <c:pt idx="8">
                  <c:v>-0.84</c:v>
                </c:pt>
                <c:pt idx="9">
                  <c:v>-0.96</c:v>
                </c:pt>
                <c:pt idx="10">
                  <c:v>-1</c:v>
                </c:pt>
                <c:pt idx="11">
                  <c:v>-0.96</c:v>
                </c:pt>
                <c:pt idx="12">
                  <c:v>-0.84</c:v>
                </c:pt>
                <c:pt idx="13">
                  <c:v>-0.64</c:v>
                </c:pt>
                <c:pt idx="14">
                  <c:v>-0.3599999999999999</c:v>
                </c:pt>
                <c:pt idx="15">
                  <c:v>0</c:v>
                </c:pt>
                <c:pt idx="16">
                  <c:v>0.43999999999999995</c:v>
                </c:pt>
                <c:pt idx="17">
                  <c:v>0.9599999999999997</c:v>
                </c:pt>
                <c:pt idx="18">
                  <c:v>1.5600000000000005</c:v>
                </c:pt>
                <c:pt idx="19">
                  <c:v>2.24</c:v>
                </c:pt>
                <c:pt idx="20">
                  <c:v>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Y2(X)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графики!$A$2:$A$22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графики!$C$2:$C$22</c:f>
              <c:numCache>
                <c:ptCount val="21"/>
                <c:pt idx="0">
                  <c:v>5</c:v>
                </c:pt>
                <c:pt idx="1">
                  <c:v>4.24</c:v>
                </c:pt>
                <c:pt idx="2">
                  <c:v>3.5600000000000005</c:v>
                </c:pt>
                <c:pt idx="3">
                  <c:v>2.96</c:v>
                </c:pt>
                <c:pt idx="4">
                  <c:v>2.44</c:v>
                </c:pt>
                <c:pt idx="5">
                  <c:v>2</c:v>
                </c:pt>
                <c:pt idx="6">
                  <c:v>1.6400000000000001</c:v>
                </c:pt>
                <c:pt idx="7">
                  <c:v>1.3599999999999999</c:v>
                </c:pt>
                <c:pt idx="8">
                  <c:v>1.1600000000000001</c:v>
                </c:pt>
                <c:pt idx="9">
                  <c:v>1.04</c:v>
                </c:pt>
                <c:pt idx="10">
                  <c:v>1</c:v>
                </c:pt>
                <c:pt idx="11">
                  <c:v>1.04</c:v>
                </c:pt>
                <c:pt idx="12">
                  <c:v>1.1600000000000001</c:v>
                </c:pt>
                <c:pt idx="13">
                  <c:v>1.3599999999999999</c:v>
                </c:pt>
                <c:pt idx="14">
                  <c:v>1.6400000000000001</c:v>
                </c:pt>
                <c:pt idx="15">
                  <c:v>2</c:v>
                </c:pt>
                <c:pt idx="16">
                  <c:v>2.44</c:v>
                </c:pt>
                <c:pt idx="17">
                  <c:v>2.96</c:v>
                </c:pt>
                <c:pt idx="18">
                  <c:v>3.5600000000000005</c:v>
                </c:pt>
                <c:pt idx="19">
                  <c:v>4.24</c:v>
                </c:pt>
                <c:pt idx="20">
                  <c:v>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графики!$D$1</c:f>
              <c:strCache>
                <c:ptCount val="1"/>
                <c:pt idx="0">
                  <c:v>Y3(X)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графики!$A$2:$A$22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графики!$D$2:$D$22</c:f>
              <c:numCache>
                <c:ptCount val="21"/>
                <c:pt idx="0">
                  <c:v>6</c:v>
                </c:pt>
                <c:pt idx="1">
                  <c:v>5.283018867924529</c:v>
                </c:pt>
                <c:pt idx="2">
                  <c:v>4.382022471910113</c:v>
                </c:pt>
                <c:pt idx="3">
                  <c:v>3.2432432432432425</c:v>
                </c:pt>
                <c:pt idx="4">
                  <c:v>1.80327868852459</c:v>
                </c:pt>
                <c:pt idx="5">
                  <c:v>0</c:v>
                </c:pt>
                <c:pt idx="6">
                  <c:v>-2.1951219512195115</c:v>
                </c:pt>
                <c:pt idx="7">
                  <c:v>-4.7058823529411775</c:v>
                </c:pt>
                <c:pt idx="8">
                  <c:v>-7.241379310344827</c:v>
                </c:pt>
                <c:pt idx="9">
                  <c:v>-9.23076923076923</c:v>
                </c:pt>
                <c:pt idx="10">
                  <c:v>-10</c:v>
                </c:pt>
                <c:pt idx="11">
                  <c:v>-9.23076923076923</c:v>
                </c:pt>
                <c:pt idx="12">
                  <c:v>-7.241379310344827</c:v>
                </c:pt>
                <c:pt idx="13">
                  <c:v>-4.7058823529411775</c:v>
                </c:pt>
                <c:pt idx="14">
                  <c:v>-2.1951219512195115</c:v>
                </c:pt>
                <c:pt idx="15">
                  <c:v>0</c:v>
                </c:pt>
                <c:pt idx="16">
                  <c:v>1.80327868852459</c:v>
                </c:pt>
                <c:pt idx="17">
                  <c:v>3.2432432432432425</c:v>
                </c:pt>
                <c:pt idx="18">
                  <c:v>4.382022471910113</c:v>
                </c:pt>
                <c:pt idx="19">
                  <c:v>5.283018867924529</c:v>
                </c:pt>
                <c:pt idx="20">
                  <c:v>6</c:v>
                </c:pt>
              </c:numCache>
            </c:numRef>
          </c:yVal>
          <c:smooth val="1"/>
        </c:ser>
        <c:axId val="28689302"/>
        <c:axId val="56877127"/>
      </c:scatterChart>
      <c:valAx>
        <c:axId val="28689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77127"/>
        <c:crosses val="autoZero"/>
        <c:crossBetween val="midCat"/>
        <c:dispUnits/>
        <c:majorUnit val="0.4"/>
      </c:valAx>
      <c:valAx>
        <c:axId val="56877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893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025"/>
          <c:y val="0.4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99</xdr:row>
      <xdr:rowOff>57150</xdr:rowOff>
    </xdr:from>
    <xdr:to>
      <xdr:col>6</xdr:col>
      <xdr:colOff>504825</xdr:colOff>
      <xdr:row>122</xdr:row>
      <xdr:rowOff>95250</xdr:rowOff>
    </xdr:to>
    <xdr:graphicFrame>
      <xdr:nvGraphicFramePr>
        <xdr:cNvPr id="1" name="Chart 4"/>
        <xdr:cNvGraphicFramePr/>
      </xdr:nvGraphicFramePr>
      <xdr:xfrm>
        <a:off x="0" y="1644967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28575</xdr:rowOff>
    </xdr:from>
    <xdr:to>
      <xdr:col>7</xdr:col>
      <xdr:colOff>600075</xdr:colOff>
      <xdr:row>119</xdr:row>
      <xdr:rowOff>0</xdr:rowOff>
    </xdr:to>
    <xdr:graphicFrame>
      <xdr:nvGraphicFramePr>
        <xdr:cNvPr id="1" name="Chart 1"/>
        <xdr:cNvGraphicFramePr/>
      </xdr:nvGraphicFramePr>
      <xdr:xfrm>
        <a:off x="0" y="16230600"/>
        <a:ext cx="54006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76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тернет"/>
      <sheetName val="графики"/>
      <sheetName val="Распродажа"/>
      <sheetName val="Калькуляция"/>
      <sheetName val="бюджет семьи"/>
      <sheetName val="температура"/>
      <sheetName val="счет товарный"/>
      <sheetName val="потери"/>
    </sheetNames>
    <sheetDataSet>
      <sheetData sheetId="0">
        <row r="4">
          <cell r="C4">
            <v>2003</v>
          </cell>
        </row>
        <row r="5">
          <cell r="B5" t="str">
            <v>новости</v>
          </cell>
          <cell r="C5">
            <v>52</v>
          </cell>
        </row>
        <row r="6">
          <cell r="B6" t="str">
            <v>наука и образование</v>
          </cell>
          <cell r="C6">
            <v>50</v>
          </cell>
        </row>
        <row r="7">
          <cell r="B7" t="str">
            <v>бизнес -информация</v>
          </cell>
          <cell r="C7">
            <v>45</v>
          </cell>
        </row>
        <row r="8">
          <cell r="B8" t="str">
            <v>развлечения</v>
          </cell>
          <cell r="C8">
            <v>35</v>
          </cell>
        </row>
        <row r="9">
          <cell r="B9" t="str">
            <v>музыка</v>
          </cell>
          <cell r="C9">
            <v>30</v>
          </cell>
        </row>
        <row r="10">
          <cell r="B10" t="str">
            <v>чаты</v>
          </cell>
          <cell r="C10">
            <v>29</v>
          </cell>
        </row>
        <row r="11">
          <cell r="B11" t="str">
            <v>информация о продуктах</v>
          </cell>
          <cell r="C11">
            <v>20</v>
          </cell>
        </row>
        <row r="12">
          <cell r="B12" t="str">
            <v>покупка по сети</v>
          </cell>
          <cell r="C1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D41" sqref="D41"/>
    </sheetView>
  </sheetViews>
  <sheetFormatPr defaultColWidth="9.00390625" defaultRowHeight="12.75"/>
  <cols>
    <col min="1" max="1" width="7.625" style="0" customWidth="1"/>
    <col min="2" max="2" width="23.125" style="0" customWidth="1"/>
  </cols>
  <sheetData>
    <row r="1" spans="1:3" ht="38.25" customHeight="1">
      <c r="A1" s="52" t="s">
        <v>0</v>
      </c>
      <c r="B1" s="52"/>
      <c r="C1" s="52"/>
    </row>
    <row r="3" ht="13.5" thickBot="1"/>
    <row r="4" spans="1:3" ht="13.5" thickBot="1">
      <c r="A4" s="12" t="s">
        <v>1</v>
      </c>
      <c r="B4" s="13" t="s">
        <v>2</v>
      </c>
      <c r="C4" s="14">
        <v>2003</v>
      </c>
    </row>
    <row r="5" spans="1:3" ht="12.75">
      <c r="A5" s="10">
        <v>1</v>
      </c>
      <c r="B5" s="11" t="s">
        <v>3</v>
      </c>
      <c r="C5" s="10">
        <v>52</v>
      </c>
    </row>
    <row r="6" spans="1:3" ht="12.75">
      <c r="A6" s="8">
        <v>2</v>
      </c>
      <c r="B6" s="9" t="s">
        <v>4</v>
      </c>
      <c r="C6" s="8">
        <v>50</v>
      </c>
    </row>
    <row r="7" spans="1:3" ht="12.75">
      <c r="A7" s="8">
        <v>3</v>
      </c>
      <c r="B7" s="9" t="s">
        <v>5</v>
      </c>
      <c r="C7" s="8">
        <v>45</v>
      </c>
    </row>
    <row r="8" spans="1:3" ht="12.75">
      <c r="A8" s="8">
        <v>4</v>
      </c>
      <c r="B8" s="9" t="s">
        <v>6</v>
      </c>
      <c r="C8" s="8">
        <v>35</v>
      </c>
    </row>
    <row r="9" spans="1:3" ht="12.75">
      <c r="A9" s="8">
        <v>5</v>
      </c>
      <c r="B9" s="9" t="s">
        <v>7</v>
      </c>
      <c r="C9" s="8">
        <v>30</v>
      </c>
    </row>
    <row r="10" spans="1:3" ht="12.75">
      <c r="A10" s="8">
        <v>6</v>
      </c>
      <c r="B10" s="9" t="s">
        <v>8</v>
      </c>
      <c r="C10" s="8">
        <v>29</v>
      </c>
    </row>
    <row r="11" spans="1:3" ht="12.75">
      <c r="A11" s="8">
        <v>7</v>
      </c>
      <c r="B11" s="9" t="s">
        <v>9</v>
      </c>
      <c r="C11" s="8">
        <v>20</v>
      </c>
    </row>
    <row r="12" spans="1:3" ht="12.75">
      <c r="A12" s="8">
        <v>8</v>
      </c>
      <c r="B12" s="9" t="s">
        <v>10</v>
      </c>
      <c r="C12" s="8">
        <v>10</v>
      </c>
    </row>
    <row r="13" ht="13.5" thickBot="1"/>
    <row r="14" spans="2:3" ht="12.75">
      <c r="B14" s="4" t="s">
        <v>11</v>
      </c>
      <c r="C14" s="5" t="s">
        <v>13</v>
      </c>
    </row>
    <row r="15" spans="2:3" ht="13.5" thickBot="1">
      <c r="B15" s="6" t="s">
        <v>12</v>
      </c>
      <c r="C15" s="7" t="s">
        <v>13</v>
      </c>
    </row>
  </sheetData>
  <mergeCells count="1">
    <mergeCell ref="A1:C1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F25" sqref="F25"/>
    </sheetView>
  </sheetViews>
  <sheetFormatPr defaultColWidth="9.00390625" defaultRowHeight="12.75"/>
  <sheetData>
    <row r="1" spans="1:4" ht="13.5" thickBot="1">
      <c r="A1" s="16" t="s">
        <v>14</v>
      </c>
      <c r="B1" s="17" t="s">
        <v>15</v>
      </c>
      <c r="C1" s="17" t="s">
        <v>16</v>
      </c>
      <c r="D1" s="18" t="s">
        <v>17</v>
      </c>
    </row>
    <row r="2" spans="1:4" ht="12.75">
      <c r="A2" s="15">
        <v>-2</v>
      </c>
      <c r="B2" s="19">
        <f>A2*A2-1</f>
        <v>3</v>
      </c>
      <c r="C2" s="19">
        <f>POWER(A2,2)+1</f>
        <v>5</v>
      </c>
      <c r="D2" s="19">
        <f>10*B2/C2</f>
        <v>6</v>
      </c>
    </row>
    <row r="3" spans="1:4" ht="12.75">
      <c r="A3" s="1">
        <v>-1.8</v>
      </c>
      <c r="B3" s="19">
        <f aca="true" t="shared" si="0" ref="B3:B22">A3*A3-1</f>
        <v>2.24</v>
      </c>
      <c r="C3" s="19">
        <f aca="true" t="shared" si="1" ref="C3:C22">POWER(A3,2)+1</f>
        <v>4.24</v>
      </c>
      <c r="D3" s="19">
        <f aca="true" t="shared" si="2" ref="D3:D22">10*B3/C3</f>
        <v>5.283018867924529</v>
      </c>
    </row>
    <row r="4" spans="1:4" ht="12.75">
      <c r="A4" s="1">
        <v>-1.6</v>
      </c>
      <c r="B4" s="19">
        <f t="shared" si="0"/>
        <v>1.5600000000000005</v>
      </c>
      <c r="C4" s="19">
        <f t="shared" si="1"/>
        <v>3.5600000000000005</v>
      </c>
      <c r="D4" s="19">
        <f t="shared" si="2"/>
        <v>4.382022471910113</v>
      </c>
    </row>
    <row r="5" spans="1:4" ht="12.75">
      <c r="A5" s="1">
        <v>-1.4</v>
      </c>
      <c r="B5" s="19">
        <f t="shared" si="0"/>
        <v>0.9599999999999997</v>
      </c>
      <c r="C5" s="19">
        <f t="shared" si="1"/>
        <v>2.96</v>
      </c>
      <c r="D5" s="19">
        <f t="shared" si="2"/>
        <v>3.2432432432432425</v>
      </c>
    </row>
    <row r="6" spans="1:4" ht="12.75">
      <c r="A6" s="1">
        <v>-1.2</v>
      </c>
      <c r="B6" s="19">
        <f t="shared" si="0"/>
        <v>0.43999999999999995</v>
      </c>
      <c r="C6" s="19">
        <f t="shared" si="1"/>
        <v>2.44</v>
      </c>
      <c r="D6" s="19">
        <f t="shared" si="2"/>
        <v>1.80327868852459</v>
      </c>
    </row>
    <row r="7" spans="1:4" ht="12.75">
      <c r="A7" s="1">
        <v>-1</v>
      </c>
      <c r="B7" s="19">
        <f t="shared" si="0"/>
        <v>0</v>
      </c>
      <c r="C7" s="19">
        <f t="shared" si="1"/>
        <v>2</v>
      </c>
      <c r="D7" s="19">
        <f t="shared" si="2"/>
        <v>0</v>
      </c>
    </row>
    <row r="8" spans="1:4" ht="12.75">
      <c r="A8" s="1">
        <v>-0.8</v>
      </c>
      <c r="B8" s="19">
        <f t="shared" si="0"/>
        <v>-0.3599999999999999</v>
      </c>
      <c r="C8" s="19">
        <f t="shared" si="1"/>
        <v>1.6400000000000001</v>
      </c>
      <c r="D8" s="19">
        <f t="shared" si="2"/>
        <v>-2.1951219512195115</v>
      </c>
    </row>
    <row r="9" spans="1:4" ht="12.75">
      <c r="A9" s="1">
        <v>-0.6</v>
      </c>
      <c r="B9" s="19">
        <f t="shared" si="0"/>
        <v>-0.64</v>
      </c>
      <c r="C9" s="19">
        <f t="shared" si="1"/>
        <v>1.3599999999999999</v>
      </c>
      <c r="D9" s="19">
        <f t="shared" si="2"/>
        <v>-4.7058823529411775</v>
      </c>
    </row>
    <row r="10" spans="1:4" ht="12.75">
      <c r="A10" s="1">
        <v>-0.4</v>
      </c>
      <c r="B10" s="19">
        <f t="shared" si="0"/>
        <v>-0.84</v>
      </c>
      <c r="C10" s="19">
        <f t="shared" si="1"/>
        <v>1.1600000000000001</v>
      </c>
      <c r="D10" s="19">
        <f t="shared" si="2"/>
        <v>-7.241379310344827</v>
      </c>
    </row>
    <row r="11" spans="1:4" ht="12.75">
      <c r="A11" s="1">
        <v>-0.2</v>
      </c>
      <c r="B11" s="19">
        <f t="shared" si="0"/>
        <v>-0.96</v>
      </c>
      <c r="C11" s="19">
        <f t="shared" si="1"/>
        <v>1.04</v>
      </c>
      <c r="D11" s="19">
        <f t="shared" si="2"/>
        <v>-9.23076923076923</v>
      </c>
    </row>
    <row r="12" spans="1:4" ht="12.75">
      <c r="A12" s="1">
        <v>0</v>
      </c>
      <c r="B12" s="19">
        <f t="shared" si="0"/>
        <v>-1</v>
      </c>
      <c r="C12" s="19">
        <f t="shared" si="1"/>
        <v>1</v>
      </c>
      <c r="D12" s="19">
        <f t="shared" si="2"/>
        <v>-10</v>
      </c>
    </row>
    <row r="13" spans="1:4" ht="12.75">
      <c r="A13" s="1">
        <v>0.2</v>
      </c>
      <c r="B13" s="19">
        <f t="shared" si="0"/>
        <v>-0.96</v>
      </c>
      <c r="C13" s="19">
        <f t="shared" si="1"/>
        <v>1.04</v>
      </c>
      <c r="D13" s="19">
        <f t="shared" si="2"/>
        <v>-9.23076923076923</v>
      </c>
    </row>
    <row r="14" spans="1:4" ht="12.75">
      <c r="A14" s="1">
        <v>0.4</v>
      </c>
      <c r="B14" s="19">
        <f t="shared" si="0"/>
        <v>-0.84</v>
      </c>
      <c r="C14" s="19">
        <f t="shared" si="1"/>
        <v>1.1600000000000001</v>
      </c>
      <c r="D14" s="19">
        <f t="shared" si="2"/>
        <v>-7.241379310344827</v>
      </c>
    </row>
    <row r="15" spans="1:4" ht="12.75">
      <c r="A15" s="1">
        <v>0.6</v>
      </c>
      <c r="B15" s="19">
        <f t="shared" si="0"/>
        <v>-0.64</v>
      </c>
      <c r="C15" s="19">
        <f t="shared" si="1"/>
        <v>1.3599999999999999</v>
      </c>
      <c r="D15" s="19">
        <f t="shared" si="2"/>
        <v>-4.7058823529411775</v>
      </c>
    </row>
    <row r="16" spans="1:4" ht="12.75">
      <c r="A16" s="1">
        <v>0.8</v>
      </c>
      <c r="B16" s="19">
        <f t="shared" si="0"/>
        <v>-0.3599999999999999</v>
      </c>
      <c r="C16" s="19">
        <f t="shared" si="1"/>
        <v>1.6400000000000001</v>
      </c>
      <c r="D16" s="19">
        <f t="shared" si="2"/>
        <v>-2.1951219512195115</v>
      </c>
    </row>
    <row r="17" spans="1:4" ht="12.75">
      <c r="A17" s="1">
        <v>1</v>
      </c>
      <c r="B17" s="19">
        <f t="shared" si="0"/>
        <v>0</v>
      </c>
      <c r="C17" s="19">
        <f t="shared" si="1"/>
        <v>2</v>
      </c>
      <c r="D17" s="19">
        <f t="shared" si="2"/>
        <v>0</v>
      </c>
    </row>
    <row r="18" spans="1:4" ht="12.75">
      <c r="A18" s="1">
        <v>1.2</v>
      </c>
      <c r="B18" s="19">
        <f t="shared" si="0"/>
        <v>0.43999999999999995</v>
      </c>
      <c r="C18" s="19">
        <f t="shared" si="1"/>
        <v>2.44</v>
      </c>
      <c r="D18" s="19">
        <f t="shared" si="2"/>
        <v>1.80327868852459</v>
      </c>
    </row>
    <row r="19" spans="1:4" ht="12.75">
      <c r="A19" s="1">
        <v>1.4</v>
      </c>
      <c r="B19" s="19">
        <f t="shared" si="0"/>
        <v>0.9599999999999997</v>
      </c>
      <c r="C19" s="19">
        <f t="shared" si="1"/>
        <v>2.96</v>
      </c>
      <c r="D19" s="19">
        <f t="shared" si="2"/>
        <v>3.2432432432432425</v>
      </c>
    </row>
    <row r="20" spans="1:4" ht="12.75">
      <c r="A20" s="1">
        <v>1.6</v>
      </c>
      <c r="B20" s="19">
        <f t="shared" si="0"/>
        <v>1.5600000000000005</v>
      </c>
      <c r="C20" s="19">
        <f t="shared" si="1"/>
        <v>3.5600000000000005</v>
      </c>
      <c r="D20" s="19">
        <f t="shared" si="2"/>
        <v>4.382022471910113</v>
      </c>
    </row>
    <row r="21" spans="1:4" ht="12.75">
      <c r="A21" s="1">
        <v>1.8</v>
      </c>
      <c r="B21" s="19">
        <f t="shared" si="0"/>
        <v>2.24</v>
      </c>
      <c r="C21" s="19">
        <f t="shared" si="1"/>
        <v>4.24</v>
      </c>
      <c r="D21" s="19">
        <f t="shared" si="2"/>
        <v>5.283018867924529</v>
      </c>
    </row>
    <row r="22" spans="1:4" ht="12.75">
      <c r="A22" s="1">
        <v>2</v>
      </c>
      <c r="B22" s="19">
        <f t="shared" si="0"/>
        <v>3</v>
      </c>
      <c r="C22" s="19">
        <f t="shared" si="1"/>
        <v>5</v>
      </c>
      <c r="D22" s="19">
        <f t="shared" si="2"/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G15" sqref="G15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11.375" style="0" customWidth="1"/>
    <col min="4" max="4" width="11.75390625" style="0" customWidth="1"/>
    <col min="6" max="6" width="13.875" style="0" customWidth="1"/>
    <col min="7" max="7" width="13.625" style="0" customWidth="1"/>
    <col min="8" max="8" width="13.125" style="0" customWidth="1"/>
  </cols>
  <sheetData>
    <row r="1" spans="1:5" ht="15">
      <c r="A1" s="53" t="s">
        <v>32</v>
      </c>
      <c r="B1" s="53"/>
      <c r="C1" s="53"/>
      <c r="D1" s="53"/>
      <c r="E1" s="53"/>
    </row>
    <row r="2" ht="13.5" thickBot="1"/>
    <row r="3" spans="1:3" ht="12.75">
      <c r="A3" s="54" t="s">
        <v>33</v>
      </c>
      <c r="B3" s="54"/>
      <c r="C3" s="25">
        <v>37</v>
      </c>
    </row>
    <row r="4" spans="1:8" ht="38.25">
      <c r="A4" s="29" t="s">
        <v>34</v>
      </c>
      <c r="B4" s="29" t="s">
        <v>35</v>
      </c>
      <c r="C4" s="29" t="s">
        <v>36</v>
      </c>
      <c r="D4" s="29" t="s">
        <v>37</v>
      </c>
      <c r="E4" s="29" t="s">
        <v>38</v>
      </c>
      <c r="F4" s="29" t="s">
        <v>48</v>
      </c>
      <c r="G4" s="29" t="s">
        <v>39</v>
      </c>
      <c r="H4" s="29" t="s">
        <v>49</v>
      </c>
    </row>
    <row r="5" spans="1:8" ht="12.75">
      <c r="A5" s="1">
        <v>1</v>
      </c>
      <c r="B5" s="1" t="s">
        <v>41</v>
      </c>
      <c r="C5" s="26">
        <v>1500</v>
      </c>
      <c r="D5" s="27">
        <v>10</v>
      </c>
      <c r="E5" s="1">
        <v>5</v>
      </c>
      <c r="F5" s="1"/>
      <c r="G5" s="1"/>
      <c r="H5" s="1"/>
    </row>
    <row r="6" spans="1:8" ht="12.75">
      <c r="A6" s="1">
        <v>2</v>
      </c>
      <c r="B6" s="1" t="s">
        <v>40</v>
      </c>
      <c r="C6" s="26">
        <v>500</v>
      </c>
      <c r="D6" s="1">
        <v>5</v>
      </c>
      <c r="E6" s="1">
        <v>10</v>
      </c>
      <c r="F6" s="1"/>
      <c r="G6" s="1"/>
      <c r="H6" s="1"/>
    </row>
    <row r="7" spans="1:8" ht="12.75">
      <c r="A7" s="1">
        <v>3</v>
      </c>
      <c r="B7" s="1" t="s">
        <v>42</v>
      </c>
      <c r="C7" s="26">
        <v>1200</v>
      </c>
      <c r="D7" s="1">
        <v>5</v>
      </c>
      <c r="E7" s="1">
        <v>8</v>
      </c>
      <c r="F7" s="1"/>
      <c r="G7" s="1"/>
      <c r="H7" s="1"/>
    </row>
    <row r="8" spans="1:8" ht="12.75">
      <c r="A8" s="1">
        <v>4</v>
      </c>
      <c r="B8" s="1" t="s">
        <v>43</v>
      </c>
      <c r="C8" s="26">
        <v>2000</v>
      </c>
      <c r="D8" s="1">
        <v>10</v>
      </c>
      <c r="E8" s="1">
        <v>3</v>
      </c>
      <c r="F8" s="1"/>
      <c r="G8" s="1"/>
      <c r="H8" s="1"/>
    </row>
    <row r="9" spans="1:8" ht="12.75">
      <c r="A9" s="1">
        <v>5</v>
      </c>
      <c r="B9" s="1" t="s">
        <v>44</v>
      </c>
      <c r="C9" s="26">
        <v>1500</v>
      </c>
      <c r="D9" s="1">
        <v>15</v>
      </c>
      <c r="E9" s="1">
        <v>5</v>
      </c>
      <c r="F9" s="1"/>
      <c r="G9" s="1"/>
      <c r="H9" s="1"/>
    </row>
    <row r="10" spans="1:8" ht="12.75">
      <c r="A10" s="1">
        <v>6</v>
      </c>
      <c r="B10" s="1" t="s">
        <v>45</v>
      </c>
      <c r="C10" s="26">
        <v>1650</v>
      </c>
      <c r="D10" s="1">
        <v>15</v>
      </c>
      <c r="E10" s="1">
        <v>5</v>
      </c>
      <c r="F10" s="1"/>
      <c r="G10" s="1"/>
      <c r="H10" s="1"/>
    </row>
    <row r="11" spans="1:8" ht="13.5" thickBot="1">
      <c r="A11" s="1">
        <v>7</v>
      </c>
      <c r="B11" s="1" t="s">
        <v>46</v>
      </c>
      <c r="C11" s="26">
        <v>300</v>
      </c>
      <c r="D11" s="1">
        <v>20</v>
      </c>
      <c r="E11" s="1">
        <v>15</v>
      </c>
      <c r="F11" s="3"/>
      <c r="G11" s="3"/>
      <c r="H11" s="3"/>
    </row>
    <row r="12" spans="1:8" ht="13.5" thickBot="1">
      <c r="A12" s="55" t="s">
        <v>47</v>
      </c>
      <c r="B12" s="56"/>
      <c r="C12" s="56"/>
      <c r="D12" s="56"/>
      <c r="E12" s="57"/>
      <c r="F12" s="24"/>
      <c r="G12" s="28"/>
      <c r="H12" s="28" t="s">
        <v>14</v>
      </c>
    </row>
  </sheetData>
  <mergeCells count="3">
    <mergeCell ref="A1:E1"/>
    <mergeCell ref="A3:B3"/>
    <mergeCell ref="A12:E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K12" sqref="K12"/>
    </sheetView>
  </sheetViews>
  <sheetFormatPr defaultColWidth="9.00390625" defaultRowHeight="12.75"/>
  <cols>
    <col min="2" max="2" width="22.375" style="0" customWidth="1"/>
    <col min="3" max="3" width="17.00390625" style="0" customWidth="1"/>
    <col min="4" max="4" width="14.25390625" style="0" customWidth="1"/>
    <col min="5" max="5" width="10.625" style="0" customWidth="1"/>
  </cols>
  <sheetData>
    <row r="1" spans="1:4" ht="15.75">
      <c r="A1" s="58" t="s">
        <v>76</v>
      </c>
      <c r="B1" s="58"/>
      <c r="C1" s="58"/>
      <c r="D1" s="58"/>
    </row>
    <row r="2" spans="1:5" ht="16.5" thickBot="1">
      <c r="A2" s="41"/>
      <c r="B2" s="64" t="s">
        <v>85</v>
      </c>
      <c r="C2" s="64"/>
      <c r="D2" s="64"/>
      <c r="E2">
        <v>250</v>
      </c>
    </row>
    <row r="3" spans="2:4" ht="13.5" thickBot="1">
      <c r="B3" s="59" t="s">
        <v>77</v>
      </c>
      <c r="C3" s="59"/>
      <c r="D3" s="24"/>
    </row>
    <row r="4" spans="1:5" ht="25.5">
      <c r="A4" s="44" t="s">
        <v>80</v>
      </c>
      <c r="B4" s="44" t="s">
        <v>78</v>
      </c>
      <c r="C4" s="44" t="s">
        <v>81</v>
      </c>
      <c r="D4" s="45" t="s">
        <v>79</v>
      </c>
      <c r="E4" s="44" t="s">
        <v>82</v>
      </c>
    </row>
    <row r="5" spans="1:5" ht="12.75">
      <c r="A5" s="1">
        <v>1</v>
      </c>
      <c r="B5" s="1"/>
      <c r="C5" s="1"/>
      <c r="D5" s="1"/>
      <c r="E5" s="1"/>
    </row>
    <row r="6" spans="1:5" ht="12.75">
      <c r="A6" s="1">
        <v>2</v>
      </c>
      <c r="B6" s="1"/>
      <c r="C6" s="1"/>
      <c r="D6" s="1"/>
      <c r="E6" s="1"/>
    </row>
    <row r="7" spans="1:5" ht="12.75">
      <c r="A7" s="1">
        <v>3</v>
      </c>
      <c r="B7" s="1"/>
      <c r="C7" s="1"/>
      <c r="D7" s="1"/>
      <c r="E7" s="1"/>
    </row>
    <row r="8" spans="1:5" ht="12.75">
      <c r="A8" s="1">
        <v>4</v>
      </c>
      <c r="B8" s="1"/>
      <c r="C8" s="1"/>
      <c r="D8" s="1"/>
      <c r="E8" s="1"/>
    </row>
    <row r="9" spans="1:5" ht="13.5" thickBot="1">
      <c r="A9" s="1">
        <v>5</v>
      </c>
      <c r="B9" s="3"/>
      <c r="C9" s="3"/>
      <c r="D9" s="3"/>
      <c r="E9" s="3"/>
    </row>
    <row r="10" spans="2:5" ht="13.5" thickBot="1">
      <c r="B10" s="60" t="s">
        <v>83</v>
      </c>
      <c r="C10" s="61"/>
      <c r="D10" s="61"/>
      <c r="E10" s="24"/>
    </row>
    <row r="11" spans="2:5" ht="13.5" thickBot="1">
      <c r="B11" s="62" t="s">
        <v>84</v>
      </c>
      <c r="C11" s="63"/>
      <c r="D11" s="63"/>
      <c r="E11" s="42"/>
    </row>
  </sheetData>
  <mergeCells count="5">
    <mergeCell ref="A1:D1"/>
    <mergeCell ref="B3:C3"/>
    <mergeCell ref="B10:D10"/>
    <mergeCell ref="B11:D11"/>
    <mergeCell ref="B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9.00390625" defaultRowHeight="12.75"/>
  <cols>
    <col min="1" max="1" width="3.875" style="0" customWidth="1"/>
    <col min="2" max="2" width="21.875" style="0" customWidth="1"/>
    <col min="3" max="3" width="12.125" style="0" customWidth="1"/>
    <col min="4" max="4" width="23.75390625" style="0" customWidth="1"/>
    <col min="5" max="5" width="11.875" style="0" customWidth="1"/>
  </cols>
  <sheetData>
    <row r="1" spans="1:6" ht="15">
      <c r="A1" s="65" t="s">
        <v>56</v>
      </c>
      <c r="B1" s="65"/>
      <c r="C1" s="65"/>
      <c r="D1" s="65"/>
      <c r="E1" s="65"/>
      <c r="F1" s="65"/>
    </row>
    <row r="2" spans="2:5" ht="12.75">
      <c r="B2" s="31" t="s">
        <v>57</v>
      </c>
      <c r="C2" s="31" t="s">
        <v>62</v>
      </c>
      <c r="D2" s="31" t="s">
        <v>63</v>
      </c>
      <c r="E2" s="31" t="s">
        <v>62</v>
      </c>
    </row>
    <row r="3" spans="2:5" ht="12.75">
      <c r="B3" s="32" t="s">
        <v>70</v>
      </c>
      <c r="C3" s="33"/>
      <c r="D3" s="9" t="s">
        <v>68</v>
      </c>
      <c r="E3" s="1"/>
    </row>
    <row r="4" spans="2:5" ht="19.5" customHeight="1">
      <c r="B4" s="9" t="s">
        <v>71</v>
      </c>
      <c r="C4" s="33"/>
      <c r="D4" s="9" t="s">
        <v>64</v>
      </c>
      <c r="E4" s="1"/>
    </row>
    <row r="5" spans="2:5" ht="12.75">
      <c r="B5" s="32" t="s">
        <v>58</v>
      </c>
      <c r="C5" s="33"/>
      <c r="D5" s="9" t="s">
        <v>65</v>
      </c>
      <c r="E5" s="1"/>
    </row>
    <row r="6" spans="2:5" ht="23.25" customHeight="1">
      <c r="B6" s="32" t="s">
        <v>59</v>
      </c>
      <c r="C6" s="33"/>
      <c r="D6" s="9" t="s">
        <v>75</v>
      </c>
      <c r="E6" s="1"/>
    </row>
    <row r="7" spans="2:5" ht="25.5">
      <c r="B7" s="32" t="s">
        <v>60</v>
      </c>
      <c r="C7" s="33"/>
      <c r="D7" s="9" t="s">
        <v>66</v>
      </c>
      <c r="E7" s="1"/>
    </row>
    <row r="8" spans="2:5" ht="25.5">
      <c r="B8" s="32" t="s">
        <v>61</v>
      </c>
      <c r="C8" s="33"/>
      <c r="D8" s="9" t="s">
        <v>67</v>
      </c>
      <c r="E8" s="1"/>
    </row>
    <row r="9" spans="2:5" ht="13.5" thickBot="1">
      <c r="B9" s="34" t="s">
        <v>14</v>
      </c>
      <c r="C9" s="36"/>
      <c r="D9" s="34" t="s">
        <v>69</v>
      </c>
      <c r="E9" s="3"/>
    </row>
    <row r="10" spans="2:5" ht="13.5" thickBot="1">
      <c r="B10" s="38" t="s">
        <v>72</v>
      </c>
      <c r="C10" s="40"/>
      <c r="D10" s="39" t="s">
        <v>73</v>
      </c>
      <c r="E10" s="24"/>
    </row>
    <row r="11" spans="2:5" ht="13.5" thickBot="1">
      <c r="B11" s="37"/>
      <c r="C11" s="35"/>
      <c r="D11" s="35"/>
      <c r="E11" s="35"/>
    </row>
    <row r="12" spans="2:4" ht="25.5" customHeight="1" thickBot="1">
      <c r="B12" s="66" t="s">
        <v>74</v>
      </c>
      <c r="C12" s="67"/>
      <c r="D12" s="24"/>
    </row>
  </sheetData>
  <mergeCells count="2">
    <mergeCell ref="A1:F1"/>
    <mergeCell ref="B12:C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17" sqref="F17"/>
    </sheetView>
  </sheetViews>
  <sheetFormatPr defaultColWidth="9.00390625" defaultRowHeight="12.75"/>
  <cols>
    <col min="1" max="1" width="16.375" style="0" customWidth="1"/>
  </cols>
  <sheetData>
    <row r="1" spans="1:3" ht="16.5" thickBot="1">
      <c r="A1" s="68" t="s">
        <v>92</v>
      </c>
      <c r="B1" s="68"/>
      <c r="C1" s="68"/>
    </row>
    <row r="2" spans="1:4" ht="27" thickBot="1" thickTop="1">
      <c r="A2" s="46" t="s">
        <v>86</v>
      </c>
      <c r="B2" s="46" t="s">
        <v>87</v>
      </c>
      <c r="C2" s="46" t="s">
        <v>88</v>
      </c>
      <c r="D2" s="20"/>
    </row>
    <row r="3" spans="1:3" ht="13.5" thickTop="1">
      <c r="A3" s="49">
        <v>1</v>
      </c>
      <c r="B3" s="23">
        <v>-5</v>
      </c>
      <c r="C3" s="23">
        <v>1</v>
      </c>
    </row>
    <row r="4" spans="1:3" ht="12.75">
      <c r="A4" s="50">
        <v>2</v>
      </c>
      <c r="B4" s="2">
        <v>-4</v>
      </c>
      <c r="C4" s="2">
        <v>2</v>
      </c>
    </row>
    <row r="5" spans="1:3" ht="12.75">
      <c r="A5" s="50">
        <v>3</v>
      </c>
      <c r="B5" s="2">
        <v>-2</v>
      </c>
      <c r="C5" s="2">
        <v>4</v>
      </c>
    </row>
    <row r="6" spans="1:3" ht="12.75">
      <c r="A6" s="50">
        <v>4</v>
      </c>
      <c r="B6" s="2">
        <v>0</v>
      </c>
      <c r="C6" s="2">
        <v>3</v>
      </c>
    </row>
    <row r="7" spans="1:3" ht="12.75">
      <c r="A7" s="50">
        <v>5</v>
      </c>
      <c r="B7" s="2">
        <v>1</v>
      </c>
      <c r="C7" s="2">
        <v>5</v>
      </c>
    </row>
    <row r="8" spans="1:3" ht="12.75">
      <c r="A8" s="50">
        <v>6</v>
      </c>
      <c r="B8" s="2">
        <v>2</v>
      </c>
      <c r="C8" s="2">
        <v>6</v>
      </c>
    </row>
    <row r="9" spans="1:3" ht="13.5" thickBot="1">
      <c r="A9" s="51">
        <v>7</v>
      </c>
      <c r="B9" s="48">
        <v>3</v>
      </c>
      <c r="C9" s="48">
        <v>7</v>
      </c>
    </row>
    <row r="10" spans="1:3" ht="39.75" thickBot="1" thickTop="1">
      <c r="A10" s="46" t="s">
        <v>89</v>
      </c>
      <c r="B10" s="47" t="s">
        <v>13</v>
      </c>
      <c r="C10" s="47" t="s">
        <v>13</v>
      </c>
    </row>
    <row r="11" spans="1:3" ht="14.25" thickBot="1" thickTop="1">
      <c r="A11" s="46" t="s">
        <v>90</v>
      </c>
      <c r="B11" s="47" t="s">
        <v>13</v>
      </c>
      <c r="C11" s="47" t="s">
        <v>13</v>
      </c>
    </row>
    <row r="12" spans="1:3" ht="14.25" thickBot="1" thickTop="1">
      <c r="A12" s="46" t="s">
        <v>91</v>
      </c>
      <c r="B12" s="47" t="s">
        <v>13</v>
      </c>
      <c r="C12" s="47" t="s">
        <v>13</v>
      </c>
    </row>
    <row r="13" ht="13.5" thickTop="1"/>
  </sheetData>
  <mergeCells count="1">
    <mergeCell ref="A1:C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4" sqref="G4:H8"/>
    </sheetView>
  </sheetViews>
  <sheetFormatPr defaultColWidth="9.00390625" defaultRowHeight="12.75"/>
  <cols>
    <col min="1" max="1" width="5.125" style="0" customWidth="1"/>
    <col min="2" max="2" width="16.00390625" style="0" customWidth="1"/>
    <col min="4" max="4" width="11.375" style="0" customWidth="1"/>
    <col min="5" max="5" width="13.25390625" style="0" customWidth="1"/>
    <col min="6" max="6" width="12.625" style="0" customWidth="1"/>
    <col min="7" max="7" width="13.00390625" style="0" customWidth="1"/>
    <col min="8" max="8" width="13.25390625" style="0" customWidth="1"/>
  </cols>
  <sheetData>
    <row r="1" spans="1:8" ht="12.75">
      <c r="A1" s="54" t="s">
        <v>29</v>
      </c>
      <c r="B1" s="54"/>
      <c r="C1" s="54"/>
      <c r="D1" s="54"/>
      <c r="E1" s="54"/>
      <c r="F1" s="54"/>
      <c r="G1" s="54"/>
      <c r="H1" s="54"/>
    </row>
    <row r="3" spans="1:8" ht="38.25">
      <c r="A3" s="29" t="s">
        <v>1</v>
      </c>
      <c r="B3" s="29" t="s">
        <v>26</v>
      </c>
      <c r="C3" s="29" t="s">
        <v>27</v>
      </c>
      <c r="D3" s="29" t="s">
        <v>28</v>
      </c>
      <c r="E3" s="29" t="s">
        <v>30</v>
      </c>
      <c r="F3" s="29" t="s">
        <v>31</v>
      </c>
      <c r="G3" s="29" t="s">
        <v>55</v>
      </c>
      <c r="H3" s="29" t="s">
        <v>54</v>
      </c>
    </row>
    <row r="4" spans="1:8" ht="12.75">
      <c r="A4" s="2">
        <v>1</v>
      </c>
      <c r="B4" s="1" t="s">
        <v>51</v>
      </c>
      <c r="C4" s="30">
        <v>9</v>
      </c>
      <c r="D4" s="30">
        <v>12</v>
      </c>
      <c r="E4" s="1">
        <v>150</v>
      </c>
      <c r="F4" s="1">
        <v>120</v>
      </c>
      <c r="G4" s="1"/>
      <c r="H4" s="1"/>
    </row>
    <row r="5" spans="1:8" ht="12.75">
      <c r="A5" s="2">
        <v>2</v>
      </c>
      <c r="B5" s="1" t="s">
        <v>50</v>
      </c>
      <c r="C5" s="30">
        <v>18</v>
      </c>
      <c r="D5" s="30">
        <v>20</v>
      </c>
      <c r="E5" s="1">
        <v>100</v>
      </c>
      <c r="F5" s="1">
        <v>80</v>
      </c>
      <c r="G5" s="1"/>
      <c r="H5" s="1"/>
    </row>
    <row r="6" spans="1:8" ht="12.75">
      <c r="A6" s="2">
        <v>3</v>
      </c>
      <c r="B6" s="1" t="s">
        <v>52</v>
      </c>
      <c r="C6" s="30">
        <v>24</v>
      </c>
      <c r="D6" s="30">
        <v>27</v>
      </c>
      <c r="E6" s="1">
        <v>50</v>
      </c>
      <c r="F6" s="1">
        <v>35</v>
      </c>
      <c r="G6" s="1"/>
      <c r="H6" s="1"/>
    </row>
    <row r="7" spans="1:8" ht="12.75">
      <c r="A7" s="2">
        <v>4</v>
      </c>
      <c r="B7" s="1" t="s">
        <v>53</v>
      </c>
      <c r="C7" s="43">
        <v>26</v>
      </c>
      <c r="D7" s="43">
        <v>32</v>
      </c>
      <c r="E7" s="1">
        <v>30</v>
      </c>
      <c r="F7" s="1">
        <v>24</v>
      </c>
      <c r="G7" s="1"/>
      <c r="H7" s="1"/>
    </row>
    <row r="8" spans="1:8" ht="12.75">
      <c r="A8" s="69" t="s">
        <v>47</v>
      </c>
      <c r="B8" s="69"/>
      <c r="C8" s="69"/>
      <c r="D8" s="69"/>
      <c r="E8" s="69"/>
      <c r="F8" s="69"/>
      <c r="G8" s="1"/>
      <c r="H8" s="1"/>
    </row>
  </sheetData>
  <mergeCells count="2">
    <mergeCell ref="A8:F8"/>
    <mergeCell ref="A1:H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H27" sqref="H27"/>
    </sheetView>
  </sheetViews>
  <sheetFormatPr defaultColWidth="9.00390625" defaultRowHeight="12.75"/>
  <cols>
    <col min="1" max="1" width="13.25390625" style="0" customWidth="1"/>
    <col min="2" max="2" width="21.875" style="0" customWidth="1"/>
  </cols>
  <sheetData>
    <row r="1" spans="1:2" ht="15">
      <c r="A1" s="70" t="s">
        <v>18</v>
      </c>
      <c r="B1" s="70"/>
    </row>
    <row r="2" spans="1:2" ht="13.5" thickBot="1">
      <c r="A2" s="71" t="s">
        <v>25</v>
      </c>
      <c r="B2" s="71"/>
    </row>
    <row r="3" spans="1:2" ht="26.25" thickBot="1">
      <c r="A3" s="21" t="s">
        <v>19</v>
      </c>
      <c r="B3" s="22" t="s">
        <v>20</v>
      </c>
    </row>
    <row r="4" spans="1:2" ht="12.75">
      <c r="A4" s="15" t="s">
        <v>21</v>
      </c>
      <c r="B4" s="23">
        <v>1.24</v>
      </c>
    </row>
    <row r="5" spans="1:2" ht="12.75">
      <c r="A5" s="1" t="s">
        <v>22</v>
      </c>
      <c r="B5" s="2">
        <v>1.14</v>
      </c>
    </row>
    <row r="6" spans="1:2" ht="12.75">
      <c r="A6" s="1" t="s">
        <v>23</v>
      </c>
      <c r="B6" s="2">
        <v>0.99</v>
      </c>
    </row>
    <row r="7" spans="1:2" ht="12.75">
      <c r="A7" s="1" t="s">
        <v>24</v>
      </c>
      <c r="B7" s="2">
        <v>0.83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ИРА</cp:lastModifiedBy>
  <dcterms:created xsi:type="dcterms:W3CDTF">2009-01-11T11:57:13Z</dcterms:created>
  <dcterms:modified xsi:type="dcterms:W3CDTF">2009-01-13T15:53:44Z</dcterms:modified>
  <cp:category/>
  <cp:version/>
  <cp:contentType/>
  <cp:contentStatus/>
</cp:coreProperties>
</file>