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80" windowHeight="8070"/>
  </bookViews>
  <sheets>
    <sheet name="ОценочныйЛист" sheetId="1" r:id="rId1"/>
    <sheet name="КритерииОценок" sheetId="4" r:id="rId2"/>
  </sheets>
  <definedNames>
    <definedName name="_Toc72416352" localSheetId="1">КритерииОценок!#REF!</definedName>
    <definedName name="_Toc72416352" localSheetId="0">ОценочныйЛист!#REF!</definedName>
    <definedName name="_Toc72416354" localSheetId="1">КритерииОценок!#REF!</definedName>
    <definedName name="_Toc72416354" localSheetId="0">ОценочныйЛист!#REF!</definedName>
    <definedName name="_Toc72416356" localSheetId="1">КритерииОценок!#REF!</definedName>
    <definedName name="_Toc72416356" localSheetId="0">ОценочныйЛист!#REF!</definedName>
    <definedName name="_Toc72416358" localSheetId="1">КритерииОценок!#REF!</definedName>
    <definedName name="_Toc72416358" localSheetId="0">ОценочныйЛист!#REF!</definedName>
    <definedName name="_Toc72416360" localSheetId="1">КритерииОценок!#REF!</definedName>
    <definedName name="_Toc72416360" localSheetId="0">ОценочныйЛист!#REF!</definedName>
    <definedName name="_Toc72416362" localSheetId="1">КритерииОценок!#REF!</definedName>
    <definedName name="_Toc72416362" localSheetId="0">ОценочныйЛист!#REF!</definedName>
    <definedName name="_Toc72416364" localSheetId="1">КритерииОценок!#REF!</definedName>
    <definedName name="_Toc72416364" localSheetId="0">ОценочныйЛист!#REF!</definedName>
    <definedName name="_Toc72416366" localSheetId="1">КритерииОценок!#REF!</definedName>
    <definedName name="_Toc72416366" localSheetId="0">ОценочныйЛист!#REF!</definedName>
    <definedName name="_Toc72416368" localSheetId="1">КритерииОценок!#REF!</definedName>
    <definedName name="_Toc72416368" localSheetId="0">ОценочныйЛист!#REF!</definedName>
    <definedName name="_Toc72416370" localSheetId="1">КритерииОценок!#REF!</definedName>
    <definedName name="_Toc72416370" localSheetId="0">ОценочныйЛист!#REF!</definedName>
    <definedName name="_Toc72416372" localSheetId="1">КритерииОценок!#REF!</definedName>
    <definedName name="_Toc72416372" localSheetId="0">ОценочныйЛист!#REF!</definedName>
    <definedName name="_Toc72416374" localSheetId="1">КритерииОценок!#REF!</definedName>
    <definedName name="_Toc72416374" localSheetId="0">ОценочныйЛист!#REF!</definedName>
    <definedName name="_Toc72416376" localSheetId="1">КритерииОценок!#REF!</definedName>
    <definedName name="_Toc72416376" localSheetId="0">ОценочныйЛист!#REF!</definedName>
    <definedName name="_Toc72416378" localSheetId="1">КритерииОценок!#REF!</definedName>
    <definedName name="_Toc72416378" localSheetId="0">ОценочныйЛист!#REF!</definedName>
    <definedName name="_Toc72416380" localSheetId="1">КритерииОценок!#REF!</definedName>
    <definedName name="_Toc72416380" localSheetId="0">ОценочныйЛист!#REF!</definedName>
    <definedName name="_Toc72416381" localSheetId="1">КритерииОценок!#REF!</definedName>
    <definedName name="_Toc72416381" localSheetId="0">ОценочныйЛист!#REF!</definedName>
    <definedName name="_Toc72416382" localSheetId="1">КритерииОценок!#REF!</definedName>
    <definedName name="_Toc72416382" localSheetId="0">ОценочныйЛист!#REF!</definedName>
    <definedName name="_Toc72416383" localSheetId="1">КритерииОценок!#REF!</definedName>
    <definedName name="_Toc72416383" localSheetId="0">ОценочныйЛист!#REF!</definedName>
    <definedName name="_Toc72416384" localSheetId="1">КритерииОценок!#REF!</definedName>
    <definedName name="_Toc72416384" localSheetId="0">ОценочныйЛист!#REF!</definedName>
    <definedName name="_Toc72416385" localSheetId="1">КритерииОценок!#REF!</definedName>
    <definedName name="_Toc72416385" localSheetId="0">ОценочныйЛист!#REF!</definedName>
    <definedName name="_Toc72416386" localSheetId="1">КритерииОценок!#REF!</definedName>
    <definedName name="_Toc72416386" localSheetId="0">ОценочныйЛист!#REF!</definedName>
    <definedName name="_Toc72416387" localSheetId="1">КритерииОценок!#REF!</definedName>
    <definedName name="_Toc72416387" localSheetId="0">ОценочныйЛист!#REF!</definedName>
    <definedName name="_Toc72416388" localSheetId="1">КритерииОценок!#REF!</definedName>
    <definedName name="_Toc72416388" localSheetId="0">ОценочныйЛист!#REF!</definedName>
    <definedName name="_Toc72416389" localSheetId="1">КритерииОценок!#REF!</definedName>
    <definedName name="_Toc72416389" localSheetId="0">ОценочныйЛист!#REF!</definedName>
    <definedName name="_Toc72416390" localSheetId="1">КритерииОценок!#REF!</definedName>
    <definedName name="_Toc72416390" localSheetId="0">ОценочныйЛист!#REF!</definedName>
    <definedName name="_Toc72416391" localSheetId="1">КритерииОценок!#REF!</definedName>
    <definedName name="_Toc72416391" localSheetId="0">ОценочныйЛист!#REF!</definedName>
    <definedName name="_Toc72416392" localSheetId="1">КритерииОценок!#REF!</definedName>
    <definedName name="_Toc72416392" localSheetId="0">ОценочныйЛист!#REF!</definedName>
    <definedName name="_Toc72416393" localSheetId="1">КритерииОценок!#REF!</definedName>
    <definedName name="_Toc72416393" localSheetId="0">ОценочныйЛист!#REF!</definedName>
    <definedName name="_Toc72416394" localSheetId="1">КритерииОценок!#REF!</definedName>
    <definedName name="_Toc72416394" localSheetId="0">ОценочныйЛист!#REF!</definedName>
    <definedName name="_Toc72416395" localSheetId="1">КритерииОценок!#REF!</definedName>
    <definedName name="_Toc72416395" localSheetId="0">ОценочныйЛист!#REF!</definedName>
    <definedName name="_Toc72416396" localSheetId="1">КритерииОценок!#REF!</definedName>
    <definedName name="_Toc72416396" localSheetId="0">ОценочныйЛист!#REF!</definedName>
    <definedName name="_Toc72416397" localSheetId="1">КритерииОценок!#REF!</definedName>
    <definedName name="_Toc72416397" localSheetId="0">ОценочныйЛист!#REF!</definedName>
    <definedName name="_Toc72416398" localSheetId="1">КритерииОценок!#REF!</definedName>
    <definedName name="_Toc72416398" localSheetId="0">ОценочныйЛист!#REF!</definedName>
    <definedName name="_Toc72416399" localSheetId="1">КритерииОценок!#REF!</definedName>
    <definedName name="_Toc72416399" localSheetId="0">ОценочныйЛист!#REF!</definedName>
    <definedName name="_Toc72416400" localSheetId="1">КритерииОценок!#REF!</definedName>
    <definedName name="_Toc72416400" localSheetId="0">ОценочныйЛист!#REF!</definedName>
    <definedName name="_Toc72416401" localSheetId="1">КритерииОценок!#REF!</definedName>
    <definedName name="_Toc72416401" localSheetId="0">ОценочныйЛист!#REF!</definedName>
    <definedName name="_Toc72416402" localSheetId="1">КритерииОценок!#REF!</definedName>
    <definedName name="_Toc72416402" localSheetId="0">ОценочныйЛист!#REF!</definedName>
    <definedName name="_Toc72416403" localSheetId="1">КритерииОценок!#REF!</definedName>
    <definedName name="_Toc72416403" localSheetId="0">ОценочныйЛист!#REF!</definedName>
    <definedName name="_Toc72416404" localSheetId="1">КритерииОценок!#REF!</definedName>
    <definedName name="_Toc72416404" localSheetId="0">ОценочныйЛист!#REF!</definedName>
    <definedName name="_Toc72416405" localSheetId="1">КритерииОценок!#REF!</definedName>
    <definedName name="_Toc72416405" localSheetId="0">ОценочныйЛист!#REF!</definedName>
    <definedName name="_Toc72416406" localSheetId="1">КритерииОценок!#REF!</definedName>
    <definedName name="_Toc72416406" localSheetId="0">ОценочныйЛист!#REF!</definedName>
    <definedName name="_Toc72416407" localSheetId="1">КритерииОценок!#REF!</definedName>
    <definedName name="_Toc72416407" localSheetId="0">ОценочныйЛист!#REF!</definedName>
    <definedName name="_Toc72416408" localSheetId="1">КритерииОценок!#REF!</definedName>
    <definedName name="_Toc72416408" localSheetId="0">ОценочныйЛист!#REF!</definedName>
    <definedName name="_Toc72416409" localSheetId="1">КритерииОценок!#REF!</definedName>
    <definedName name="_Toc72416409" localSheetId="0">ОценочныйЛист!#REF!</definedName>
    <definedName name="_Toc72416410" localSheetId="1">КритерииОценок!#REF!</definedName>
    <definedName name="_Toc72416410" localSheetId="0">ОценочныйЛист!#REF!</definedName>
    <definedName name="_Toc72416411" localSheetId="1">КритерииОценок!#REF!</definedName>
    <definedName name="_Toc72416411" localSheetId="0">ОценочныйЛист!#REF!</definedName>
    <definedName name="_Toc72416412" localSheetId="1">КритерииОценок!#REF!</definedName>
    <definedName name="_Toc72416412" localSheetId="0">ОценочныйЛист!#REF!</definedName>
    <definedName name="_Toc72416413" localSheetId="1">КритерииОценок!#REF!</definedName>
    <definedName name="_Toc72416413" localSheetId="0">ОценочныйЛист!#REF!</definedName>
    <definedName name="_Toc72416414" localSheetId="1">КритерииОценок!#REF!</definedName>
    <definedName name="_Toc72416414" localSheetId="0">ОценочныйЛист!#REF!</definedName>
    <definedName name="_Toc72416415" localSheetId="1">КритерииОценок!#REF!</definedName>
    <definedName name="_Toc72416415" localSheetId="0">ОценочныйЛист!#REF!</definedName>
    <definedName name="_Toc72416416" localSheetId="1">КритерииОценок!#REF!</definedName>
    <definedName name="_Toc72416416" localSheetId="0">ОценочныйЛист!#REF!</definedName>
    <definedName name="_Toc72416417" localSheetId="1">КритерииОценок!#REF!</definedName>
    <definedName name="_Toc72416417" localSheetId="0">ОценочныйЛист!#REF!</definedName>
    <definedName name="_Toc72416418" localSheetId="1">КритерииОценок!#REF!</definedName>
    <definedName name="_Toc72416418" localSheetId="0">ОценочныйЛист!#REF!</definedName>
    <definedName name="_Toc72416419" localSheetId="1">КритерииОценок!#REF!</definedName>
    <definedName name="_Toc72416419" localSheetId="0">ОценочныйЛист!#REF!</definedName>
    <definedName name="_Toc72416420" localSheetId="1">КритерииОценок!#REF!</definedName>
    <definedName name="_Toc72416420" localSheetId="0">ОценочныйЛист!#REF!</definedName>
    <definedName name="_Toc72416421" localSheetId="1">КритерииОценок!#REF!</definedName>
    <definedName name="_Toc72416421" localSheetId="0">ОценочныйЛист!#REF!</definedName>
    <definedName name="_Toc72416422" localSheetId="1">КритерииОценок!#REF!</definedName>
    <definedName name="_Toc72416422" localSheetId="0">ОценочныйЛист!#REF!</definedName>
    <definedName name="_Toc72416423" localSheetId="1">КритерииОценок!#REF!</definedName>
    <definedName name="_Toc72416423" localSheetId="0">ОценочныйЛист!#REF!</definedName>
    <definedName name="_Toc72416424" localSheetId="1">КритерииОценок!#REF!</definedName>
    <definedName name="_Toc72416424" localSheetId="0">ОценочныйЛист!#REF!</definedName>
    <definedName name="_Toc72416425" localSheetId="1">КритерииОценок!#REF!</definedName>
    <definedName name="_Toc72416425" localSheetId="0">ОценочныйЛист!#REF!</definedName>
    <definedName name="_Toc72416426" localSheetId="1">КритерииОценок!#REF!</definedName>
    <definedName name="_Toc72416426" localSheetId="0">ОценочныйЛист!#REF!</definedName>
    <definedName name="_Toc72416427" localSheetId="1">КритерииОценок!#REF!</definedName>
    <definedName name="_Toc72416427" localSheetId="0">ОценочныйЛист!#REF!</definedName>
    <definedName name="_Toc72416428" localSheetId="1">КритерииОценок!#REF!</definedName>
    <definedName name="_Toc72416428" localSheetId="0">ОценочныйЛист!#REF!</definedName>
    <definedName name="_Toc72416429" localSheetId="1">КритерииОценок!#REF!</definedName>
    <definedName name="_Toc72416429" localSheetId="0">ОценочныйЛист!#REF!</definedName>
    <definedName name="_Toc72416430" localSheetId="1">КритерииОценок!#REF!</definedName>
    <definedName name="_Toc72416430" localSheetId="0">ОценочныйЛист!#REF!</definedName>
    <definedName name="_Toc72416432" localSheetId="1">КритерииОценок!#REF!</definedName>
    <definedName name="_Toc72416432" localSheetId="0">ОценочныйЛист!#REF!</definedName>
    <definedName name="Как_выполнить_заливку_для_блока_ячеек" localSheetId="1">КритерииОценок!#REF!</definedName>
    <definedName name="Как_выполнить_заливку_для_блока_ячеек">ОценочныйЛист!#REF!</definedName>
  </definedNames>
  <calcPr calcId="125725"/>
</workbook>
</file>

<file path=xl/calcChain.xml><?xml version="1.0" encoding="utf-8"?>
<calcChain xmlns="http://schemas.openxmlformats.org/spreadsheetml/2006/main">
  <c r="D27" i="1"/>
  <c r="D28" s="1"/>
  <c r="D29" s="1"/>
  <c r="E27"/>
  <c r="E28" s="1"/>
  <c r="E29" s="1"/>
  <c r="F27"/>
  <c r="F28" s="1"/>
  <c r="F29" s="1"/>
  <c r="G27"/>
  <c r="G28" s="1"/>
  <c r="G29" s="1"/>
  <c r="H27"/>
  <c r="H28" s="1"/>
  <c r="H29" s="1"/>
  <c r="I27"/>
  <c r="I28" s="1"/>
  <c r="I29" s="1"/>
  <c r="J27"/>
  <c r="J28" s="1"/>
  <c r="J29" s="1"/>
  <c r="K27"/>
  <c r="K28" s="1"/>
  <c r="K29" s="1"/>
  <c r="L27"/>
  <c r="L28" s="1"/>
  <c r="L29" s="1"/>
  <c r="M27"/>
  <c r="M28" s="1"/>
  <c r="M29" s="1"/>
  <c r="N27"/>
  <c r="N28" s="1"/>
  <c r="N29" s="1"/>
  <c r="O27"/>
  <c r="O28" s="1"/>
  <c r="O29" s="1"/>
  <c r="P27"/>
  <c r="P28" s="1"/>
  <c r="P29" s="1"/>
  <c r="Q27"/>
  <c r="Q28" s="1"/>
  <c r="Q29" s="1"/>
  <c r="C27"/>
  <c r="Q22"/>
  <c r="D22"/>
  <c r="E22"/>
  <c r="F22"/>
  <c r="G22"/>
  <c r="H22"/>
  <c r="I22"/>
  <c r="J22"/>
  <c r="K22"/>
  <c r="L22"/>
  <c r="M22"/>
  <c r="N22"/>
  <c r="O22"/>
  <c r="P22"/>
  <c r="C22"/>
  <c r="C28" l="1"/>
  <c r="C29" s="1"/>
</calcChain>
</file>

<file path=xl/sharedStrings.xml><?xml version="1.0" encoding="utf-8"?>
<sst xmlns="http://schemas.openxmlformats.org/spreadsheetml/2006/main" count="73" uniqueCount="72">
  <si>
    <t xml:space="preserve">№ </t>
  </si>
  <si>
    <t>ВОПРОСЫ</t>
  </si>
  <si>
    <t>1. Фронтальный  опрос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</si>
  <si>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Arial"/>
        <family val="2"/>
        <charset val="204"/>
      </rPr>
      <t> </t>
    </r>
  </si>
  <si>
    <t>Задать поля страницы листа формата А4 по умолчанию</t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</si>
  <si>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Arial"/>
        <family val="2"/>
        <charset val="204"/>
      </rPr>
      <t> </t>
    </r>
  </si>
  <si>
    <t>Задать ориентацию листа книжную</t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</si>
  <si>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Arial"/>
        <family val="2"/>
        <charset val="204"/>
      </rPr>
      <t> </t>
    </r>
  </si>
  <si>
    <t>Объединить ячейки</t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</si>
  <si>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Arial"/>
        <family val="2"/>
        <charset val="204"/>
      </rPr>
      <t> </t>
    </r>
  </si>
  <si>
    <t>Выполнить вертикальное расположение текста</t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</si>
  <si>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Arial"/>
        <family val="2"/>
        <charset val="204"/>
      </rPr>
      <t> </t>
    </r>
  </si>
  <si>
    <t>Начертание полужирное</t>
  </si>
  <si>
    <r>
      <t>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Arial"/>
        <family val="2"/>
        <charset val="204"/>
      </rPr>
      <t> </t>
    </r>
  </si>
  <si>
    <t>Размер шрифта</t>
  </si>
  <si>
    <r>
      <t>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Arial"/>
        <family val="2"/>
        <charset val="204"/>
      </rPr>
      <t> </t>
    </r>
  </si>
  <si>
    <t>Выравнивание</t>
  </si>
  <si>
    <r>
      <t>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Arial"/>
        <family val="2"/>
        <charset val="204"/>
      </rPr>
      <t> </t>
    </r>
  </si>
  <si>
    <t>Как задать границы для блока ячеек</t>
  </si>
  <si>
    <r>
      <t>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Arial"/>
        <family val="2"/>
        <charset val="204"/>
      </rPr>
      <t> </t>
    </r>
  </si>
  <si>
    <t>Как выполнить заливку для блока ячеек</t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</si>
  <si>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Arial"/>
        <family val="2"/>
        <charset val="204"/>
      </rPr>
      <t> </t>
    </r>
  </si>
  <si>
    <t>Верхний и нижний индекс</t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</si>
  <si>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Arial"/>
        <family val="2"/>
        <charset val="204"/>
      </rPr>
      <t> </t>
    </r>
  </si>
  <si>
    <t>Как добавить столбец и строку</t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</si>
  <si>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Arial"/>
        <family val="2"/>
        <charset val="204"/>
      </rPr>
      <t> </t>
    </r>
  </si>
  <si>
    <t>Как переместить данные</t>
  </si>
  <si>
    <r>
      <t>13.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Arial"/>
        <family val="2"/>
        <charset val="204"/>
      </rPr>
      <t> </t>
    </r>
  </si>
  <si>
    <t>Как скопировать данные</t>
  </si>
  <si>
    <r>
      <t>14.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Arial"/>
        <family val="2"/>
        <charset val="204"/>
      </rPr>
      <t> </t>
    </r>
  </si>
  <si>
    <t>Как вставить формулу</t>
  </si>
  <si>
    <r>
      <t>15.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Arial"/>
        <family val="2"/>
        <charset val="204"/>
      </rPr>
      <t> </t>
    </r>
  </si>
  <si>
    <t>Как вставить функцию Сегодня()</t>
  </si>
  <si>
    <r>
      <t>16.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Arial"/>
        <family val="2"/>
        <charset val="204"/>
      </rPr>
      <t> </t>
    </r>
  </si>
  <si>
    <t>Переносить по словам</t>
  </si>
  <si>
    <r>
      <t>17.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Arial"/>
        <family val="2"/>
        <charset val="204"/>
      </rPr>
      <t> </t>
    </r>
  </si>
  <si>
    <t>Изменить ширину столбца и строки</t>
  </si>
  <si>
    <t>2 задание</t>
  </si>
  <si>
    <t>3 задание</t>
  </si>
  <si>
    <t>ВСЕГО баллов</t>
  </si>
  <si>
    <t>Процент</t>
  </si>
  <si>
    <t>Оценка</t>
  </si>
  <si>
    <t>Фамилии студентов</t>
  </si>
  <si>
    <t>Оценочный лист</t>
  </si>
  <si>
    <t>2. Практическая работа</t>
  </si>
  <si>
    <t xml:space="preserve">1 задание </t>
  </si>
  <si>
    <t xml:space="preserve">Критерии оценок </t>
  </si>
  <si>
    <t>% правильных ответов</t>
  </si>
  <si>
    <t>90-100%</t>
  </si>
  <si>
    <t>5 (отлично)</t>
  </si>
  <si>
    <t>70-89%</t>
  </si>
  <si>
    <t>4 (хорошо)</t>
  </si>
  <si>
    <t>50-69%</t>
  </si>
  <si>
    <t>3 (удовлетворительно)</t>
  </si>
  <si>
    <t xml:space="preserve">  0-49%</t>
  </si>
  <si>
    <t>2 (неудовлетворительно)</t>
  </si>
  <si>
    <t>ИТОГО баллов</t>
  </si>
  <si>
    <t>Дюбкина</t>
  </si>
  <si>
    <t>Козырева</t>
  </si>
  <si>
    <t>Корсянова</t>
  </si>
  <si>
    <t>Леонова</t>
  </si>
  <si>
    <t>Лысов</t>
  </si>
  <si>
    <t>Мишина</t>
  </si>
  <si>
    <t>Петрова</t>
  </si>
  <si>
    <t>Тетерин</t>
  </si>
  <si>
    <t>Фадеева</t>
  </si>
  <si>
    <t>Шутова</t>
  </si>
  <si>
    <t>Розова</t>
  </si>
  <si>
    <t>Сергеев</t>
  </si>
  <si>
    <t>Мичурин</t>
  </si>
  <si>
    <t>Иванов И.</t>
  </si>
  <si>
    <t xml:space="preserve">Баброва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</si>
</sst>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3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theme="3" tint="0.39997558519241921"/>
      <name val="Arial"/>
      <family val="2"/>
      <charset val="204"/>
    </font>
    <font>
      <sz val="11"/>
      <color theme="3" tint="0.39997558519241921"/>
      <name val="Calibri"/>
      <family val="2"/>
      <charset val="204"/>
      <scheme val="minor"/>
    </font>
    <font>
      <b/>
      <sz val="9"/>
      <color theme="3" tint="0.3999755851924192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 wrapText="1"/>
    </xf>
    <xf numFmtId="0" fontId="8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right" wrapText="1"/>
    </xf>
    <xf numFmtId="0" fontId="4" fillId="3" borderId="5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textRotation="90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zoomScaleNormal="100" workbookViewId="0">
      <selection activeCell="L19" sqref="L19"/>
    </sheetView>
  </sheetViews>
  <sheetFormatPr defaultRowHeight="15"/>
  <cols>
    <col min="1" max="1" width="4.7109375" customWidth="1"/>
    <col min="2" max="2" width="32.7109375" customWidth="1"/>
    <col min="3" max="17" width="3.5703125" customWidth="1"/>
  </cols>
  <sheetData>
    <row r="1" spans="1:17" ht="16.5" customHeight="1">
      <c r="A1" s="19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7.25" customHeight="1">
      <c r="A2" s="13" t="s">
        <v>0</v>
      </c>
      <c r="B2" s="12" t="s">
        <v>1</v>
      </c>
      <c r="C2" s="26" t="s">
        <v>42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</row>
    <row r="3" spans="1:17" ht="27" customHeight="1">
      <c r="A3" s="20" t="s">
        <v>2</v>
      </c>
      <c r="B3" s="21"/>
      <c r="C3" s="24" t="s">
        <v>70</v>
      </c>
      <c r="D3" s="24" t="s">
        <v>71</v>
      </c>
      <c r="E3" s="24" t="s">
        <v>57</v>
      </c>
      <c r="F3" s="24" t="s">
        <v>58</v>
      </c>
      <c r="G3" s="24" t="s">
        <v>59</v>
      </c>
      <c r="H3" s="24" t="s">
        <v>60</v>
      </c>
      <c r="I3" s="24" t="s">
        <v>61</v>
      </c>
      <c r="J3" s="24" t="s">
        <v>62</v>
      </c>
      <c r="K3" s="24" t="s">
        <v>63</v>
      </c>
      <c r="L3" s="24" t="s">
        <v>64</v>
      </c>
      <c r="M3" s="24" t="s">
        <v>65</v>
      </c>
      <c r="N3" s="24" t="s">
        <v>66</v>
      </c>
      <c r="O3" s="24" t="s">
        <v>67</v>
      </c>
      <c r="P3" s="24" t="s">
        <v>68</v>
      </c>
      <c r="Q3" s="24" t="s">
        <v>69</v>
      </c>
    </row>
    <row r="4" spans="1:17" ht="24.75" customHeight="1">
      <c r="A4" s="22"/>
      <c r="B4" s="23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27.75" customHeight="1">
      <c r="A5" s="1" t="s">
        <v>3</v>
      </c>
      <c r="B5" s="2" t="s">
        <v>4</v>
      </c>
      <c r="C5" s="8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spans="1:17" ht="17.25" customHeight="1">
      <c r="A6" s="1" t="s">
        <v>5</v>
      </c>
      <c r="B6" s="2" t="s">
        <v>6</v>
      </c>
      <c r="C6" s="8"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7" spans="1:17">
      <c r="A7" s="1" t="s">
        <v>7</v>
      </c>
      <c r="B7" s="2" t="s">
        <v>8</v>
      </c>
      <c r="C7" s="8">
        <v>1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</row>
    <row r="8" spans="1:17" ht="26.25">
      <c r="A8" s="1" t="s">
        <v>9</v>
      </c>
      <c r="B8" s="2" t="s">
        <v>10</v>
      </c>
      <c r="C8" s="8">
        <v>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</row>
    <row r="9" spans="1:17">
      <c r="A9" s="1" t="s">
        <v>11</v>
      </c>
      <c r="B9" s="2" t="s">
        <v>12</v>
      </c>
      <c r="C9" s="8"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/>
    </row>
    <row r="10" spans="1:17">
      <c r="A10" s="1" t="s">
        <v>13</v>
      </c>
      <c r="B10" s="2" t="s">
        <v>14</v>
      </c>
      <c r="C10" s="8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</row>
    <row r="11" spans="1:17">
      <c r="A11" s="1" t="s">
        <v>15</v>
      </c>
      <c r="B11" s="2" t="s">
        <v>16</v>
      </c>
      <c r="C11" s="8">
        <v>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7" ht="16.5" customHeight="1">
      <c r="A12" s="1" t="s">
        <v>17</v>
      </c>
      <c r="B12" s="2" t="s">
        <v>18</v>
      </c>
      <c r="C12" s="8">
        <v>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</row>
    <row r="13" spans="1:17" ht="26.25">
      <c r="A13" s="1" t="s">
        <v>19</v>
      </c>
      <c r="B13" s="2" t="s">
        <v>20</v>
      </c>
      <c r="C13" s="8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1:17">
      <c r="A14" s="1" t="s">
        <v>21</v>
      </c>
      <c r="B14" s="2" t="s">
        <v>22</v>
      </c>
      <c r="C14" s="8">
        <v>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</row>
    <row r="15" spans="1:17">
      <c r="A15" s="1" t="s">
        <v>23</v>
      </c>
      <c r="B15" s="2" t="s">
        <v>24</v>
      </c>
      <c r="C15" s="8"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</row>
    <row r="16" spans="1:17">
      <c r="A16" s="1" t="s">
        <v>25</v>
      </c>
      <c r="B16" s="2" t="s">
        <v>26</v>
      </c>
      <c r="C16" s="8">
        <v>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7">
      <c r="A17" s="1" t="s">
        <v>27</v>
      </c>
      <c r="B17" s="2" t="s">
        <v>28</v>
      </c>
      <c r="C17" s="8">
        <v>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</row>
    <row r="18" spans="1:17">
      <c r="A18" s="1" t="s">
        <v>29</v>
      </c>
      <c r="B18" s="2" t="s">
        <v>30</v>
      </c>
      <c r="C18" s="8"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7">
      <c r="A19" s="1" t="s">
        <v>31</v>
      </c>
      <c r="B19" s="2" t="s">
        <v>32</v>
      </c>
      <c r="C19" s="8">
        <v>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>
      <c r="A20" s="1" t="s">
        <v>33</v>
      </c>
      <c r="B20" s="2" t="s">
        <v>34</v>
      </c>
      <c r="C20" s="8">
        <v>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>
      <c r="A21" s="1" t="s">
        <v>35</v>
      </c>
      <c r="B21" s="2" t="s">
        <v>36</v>
      </c>
      <c r="C21" s="8"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 ht="15" customHeight="1">
      <c r="A22" s="3"/>
      <c r="B22" s="31" t="s">
        <v>56</v>
      </c>
      <c r="C22" s="4">
        <f>SUM(C5:C21)</f>
        <v>10</v>
      </c>
      <c r="D22" s="4">
        <f t="shared" ref="D22:Q22" si="0">SUM(D5:D21)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  <c r="I22" s="4">
        <f t="shared" si="0"/>
        <v>0</v>
      </c>
      <c r="J22" s="4">
        <f t="shared" si="0"/>
        <v>0</v>
      </c>
      <c r="K22" s="4">
        <f t="shared" si="0"/>
        <v>0</v>
      </c>
      <c r="L22" s="4">
        <f t="shared" si="0"/>
        <v>0</v>
      </c>
      <c r="M22" s="4">
        <f t="shared" si="0"/>
        <v>0</v>
      </c>
      <c r="N22" s="4">
        <f t="shared" si="0"/>
        <v>0</v>
      </c>
      <c r="O22" s="4">
        <f t="shared" si="0"/>
        <v>0</v>
      </c>
      <c r="P22" s="4">
        <f t="shared" si="0"/>
        <v>0</v>
      </c>
      <c r="Q22" s="4">
        <f t="shared" si="0"/>
        <v>0</v>
      </c>
    </row>
    <row r="23" spans="1:17" ht="16.5">
      <c r="A23" s="17" t="s">
        <v>44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ht="14.25" customHeight="1">
      <c r="A24" s="6"/>
      <c r="B24" s="16" t="s">
        <v>45</v>
      </c>
      <c r="C24" s="10">
        <v>73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4.25" customHeight="1">
      <c r="A25" s="6"/>
      <c r="B25" s="16" t="s">
        <v>37</v>
      </c>
      <c r="C25" s="10">
        <v>20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14.25" customHeight="1">
      <c r="A26" s="6"/>
      <c r="B26" s="16" t="s">
        <v>38</v>
      </c>
      <c r="C26" s="10">
        <v>3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ht="15.75" customHeight="1">
      <c r="A27" s="3"/>
      <c r="B27" s="31" t="s">
        <v>39</v>
      </c>
      <c r="C27" s="4">
        <f>SUM(C24:C26)</f>
        <v>96</v>
      </c>
      <c r="D27" s="4">
        <f t="shared" ref="D27:Q27" si="1">SUM(D24:D26)</f>
        <v>0</v>
      </c>
      <c r="E27" s="4">
        <f t="shared" si="1"/>
        <v>0</v>
      </c>
      <c r="F27" s="4">
        <f t="shared" si="1"/>
        <v>0</v>
      </c>
      <c r="G27" s="4">
        <f t="shared" si="1"/>
        <v>0</v>
      </c>
      <c r="H27" s="4">
        <f t="shared" si="1"/>
        <v>0</v>
      </c>
      <c r="I27" s="4">
        <f t="shared" si="1"/>
        <v>0</v>
      </c>
      <c r="J27" s="4">
        <f t="shared" si="1"/>
        <v>0</v>
      </c>
      <c r="K27" s="4">
        <f t="shared" si="1"/>
        <v>0</v>
      </c>
      <c r="L27" s="4">
        <f t="shared" si="1"/>
        <v>0</v>
      </c>
      <c r="M27" s="4">
        <f t="shared" si="1"/>
        <v>0</v>
      </c>
      <c r="N27" s="4">
        <f t="shared" si="1"/>
        <v>0</v>
      </c>
      <c r="O27" s="4">
        <f t="shared" si="1"/>
        <v>0</v>
      </c>
      <c r="P27" s="4">
        <f t="shared" si="1"/>
        <v>0</v>
      </c>
      <c r="Q27" s="4">
        <f t="shared" si="1"/>
        <v>0</v>
      </c>
    </row>
    <row r="28" spans="1:17" ht="18" customHeight="1">
      <c r="A28" s="3"/>
      <c r="B28" s="5" t="s">
        <v>40</v>
      </c>
      <c r="C28" s="4">
        <f>C27*100/136</f>
        <v>70.588235294117652</v>
      </c>
      <c r="D28" s="4">
        <f t="shared" ref="D28:Q28" si="2">D27*100/119</f>
        <v>0</v>
      </c>
      <c r="E28" s="4">
        <f t="shared" si="2"/>
        <v>0</v>
      </c>
      <c r="F28" s="4">
        <f t="shared" si="2"/>
        <v>0</v>
      </c>
      <c r="G28" s="4">
        <f t="shared" si="2"/>
        <v>0</v>
      </c>
      <c r="H28" s="4">
        <f t="shared" si="2"/>
        <v>0</v>
      </c>
      <c r="I28" s="4">
        <f t="shared" si="2"/>
        <v>0</v>
      </c>
      <c r="J28" s="4">
        <f t="shared" si="2"/>
        <v>0</v>
      </c>
      <c r="K28" s="4">
        <f t="shared" si="2"/>
        <v>0</v>
      </c>
      <c r="L28" s="4">
        <f t="shared" si="2"/>
        <v>0</v>
      </c>
      <c r="M28" s="4">
        <f t="shared" si="2"/>
        <v>0</v>
      </c>
      <c r="N28" s="4">
        <f t="shared" si="2"/>
        <v>0</v>
      </c>
      <c r="O28" s="4">
        <f t="shared" si="2"/>
        <v>0</v>
      </c>
      <c r="P28" s="4">
        <f t="shared" si="2"/>
        <v>0</v>
      </c>
      <c r="Q28" s="4">
        <f t="shared" si="2"/>
        <v>0</v>
      </c>
    </row>
    <row r="29" spans="1:17" ht="18" customHeight="1">
      <c r="A29" s="3"/>
      <c r="B29" s="11" t="s">
        <v>41</v>
      </c>
      <c r="C29" s="7">
        <f>IF(C28&lt;=49,2,(IF(AND(C28&gt;=50,C28&lt;70),3,IF(AND(C28&gt;=70,C28&lt;90),4,5))))</f>
        <v>4</v>
      </c>
      <c r="D29" s="7">
        <f t="shared" ref="D29:Q29" si="3">IF(D28&lt;=49,2,(IF(AND(D28&gt;=50,D28&lt;70),3,IF(AND(D28&gt;=70,D28&lt;90),4,5))))</f>
        <v>2</v>
      </c>
      <c r="E29" s="7">
        <f t="shared" si="3"/>
        <v>2</v>
      </c>
      <c r="F29" s="7">
        <f t="shared" si="3"/>
        <v>2</v>
      </c>
      <c r="G29" s="7">
        <f t="shared" si="3"/>
        <v>2</v>
      </c>
      <c r="H29" s="7">
        <f t="shared" si="3"/>
        <v>2</v>
      </c>
      <c r="I29" s="7">
        <f t="shared" si="3"/>
        <v>2</v>
      </c>
      <c r="J29" s="7">
        <f t="shared" si="3"/>
        <v>2</v>
      </c>
      <c r="K29" s="7">
        <f t="shared" si="3"/>
        <v>2</v>
      </c>
      <c r="L29" s="7">
        <f t="shared" si="3"/>
        <v>2</v>
      </c>
      <c r="M29" s="7">
        <f t="shared" si="3"/>
        <v>2</v>
      </c>
      <c r="N29" s="7">
        <f t="shared" si="3"/>
        <v>2</v>
      </c>
      <c r="O29" s="7">
        <f t="shared" si="3"/>
        <v>2</v>
      </c>
      <c r="P29" s="7">
        <f t="shared" si="3"/>
        <v>2</v>
      </c>
      <c r="Q29" s="7">
        <f t="shared" si="3"/>
        <v>2</v>
      </c>
    </row>
  </sheetData>
  <mergeCells count="19">
    <mergeCell ref="P3:P4"/>
    <mergeCell ref="Q3:Q4"/>
    <mergeCell ref="I3:I4"/>
    <mergeCell ref="A23:Q23"/>
    <mergeCell ref="A1:Q1"/>
    <mergeCell ref="A3:B4"/>
    <mergeCell ref="J3:J4"/>
    <mergeCell ref="K3:K4"/>
    <mergeCell ref="L3:L4"/>
    <mergeCell ref="M3:M4"/>
    <mergeCell ref="N3:N4"/>
    <mergeCell ref="O3:O4"/>
    <mergeCell ref="C2:Q2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horizontalDpi="4294967292" verticalDpi="0" r:id="rId1"/>
  <headerFooter>
    <oddHeader>&amp;CПенькова 227-577-741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29"/>
  <sheetViews>
    <sheetView zoomScaleNormal="100" workbookViewId="0">
      <selection activeCell="E4" sqref="E4"/>
    </sheetView>
  </sheetViews>
  <sheetFormatPr defaultRowHeight="15"/>
  <cols>
    <col min="1" max="1" width="15" customWidth="1"/>
    <col min="2" max="2" width="26.5703125" customWidth="1"/>
  </cols>
  <sheetData>
    <row r="1" spans="1:2" ht="16.5" customHeight="1">
      <c r="A1" s="30" t="s">
        <v>46</v>
      </c>
      <c r="B1" s="30"/>
    </row>
    <row r="2" spans="1:2" ht="17.25" customHeight="1">
      <c r="A2" s="14" t="s">
        <v>47</v>
      </c>
      <c r="B2" s="14" t="s">
        <v>41</v>
      </c>
    </row>
    <row r="3" spans="1:2" ht="27" customHeight="1">
      <c r="A3" s="15" t="s">
        <v>48</v>
      </c>
      <c r="B3" s="15" t="s">
        <v>49</v>
      </c>
    </row>
    <row r="4" spans="1:2" ht="23.25" customHeight="1">
      <c r="A4" s="15" t="s">
        <v>50</v>
      </c>
      <c r="B4" s="15" t="s">
        <v>51</v>
      </c>
    </row>
    <row r="5" spans="1:2" ht="27.75" customHeight="1">
      <c r="A5" s="15" t="s">
        <v>52</v>
      </c>
      <c r="B5" s="15" t="s">
        <v>53</v>
      </c>
    </row>
    <row r="6" spans="1:2" ht="17.25" customHeight="1">
      <c r="A6" s="29" t="s">
        <v>54</v>
      </c>
      <c r="B6" s="29" t="s">
        <v>55</v>
      </c>
    </row>
    <row r="7" spans="1:2">
      <c r="A7" s="29"/>
      <c r="B7" s="29"/>
    </row>
    <row r="12" spans="1:2" ht="16.5" customHeight="1"/>
    <row r="22" ht="15" customHeight="1"/>
    <row r="24" ht="14.25" customHeight="1"/>
    <row r="25" ht="14.25" customHeight="1"/>
    <row r="26" ht="14.25" customHeight="1"/>
    <row r="27" ht="15.75" customHeight="1"/>
    <row r="28" ht="18" customHeight="1"/>
    <row r="29" ht="18" customHeight="1"/>
  </sheetData>
  <mergeCells count="3">
    <mergeCell ref="A6:A7"/>
    <mergeCell ref="B6:B7"/>
    <mergeCell ref="A1:B1"/>
  </mergeCells>
  <pageMargins left="0.7" right="0.7" top="0.75" bottom="0.75" header="0.3" footer="0.3"/>
  <pageSetup paperSize="9" orientation="landscape" horizontalDpi="4294967292" verticalDpi="0" r:id="rId1"/>
  <headerFooter>
    <oddHeader>&amp;CПенькова 227-577-741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ОценочныйЛист</vt:lpstr>
      <vt:lpstr>КритерииОценок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</dc:creator>
  <cp:lastModifiedBy>Василий</cp:lastModifiedBy>
  <dcterms:created xsi:type="dcterms:W3CDTF">2012-12-29T12:47:08Z</dcterms:created>
  <dcterms:modified xsi:type="dcterms:W3CDTF">2012-12-29T16:17:07Z</dcterms:modified>
</cp:coreProperties>
</file>