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<sst xmlns="http://schemas.openxmlformats.org/spreadsheetml/2006/main" count="20" uniqueCount="20">
  <si>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Затланышсыз фигыльләр</t>
  </si>
  <si>
    <t>Тест</t>
  </si>
  <si>
    <t>Сыйфат фигыль нәрсәне белдерә?</t>
  </si>
  <si>
    <t>Хәзерге заман сыйфат фигыль нинди кушымчалар белән белдерелә?</t>
  </si>
  <si>
    <t>Үткән заман сыйфат фигыльләр нинди кушымчалар белән белдерелә?</t>
  </si>
  <si>
    <t>Киләчәк заман сыйфат фигыльләр нинди кушымчалар белән белдерелә?</t>
  </si>
  <si>
    <t>Киләчәк заман сыйфат фигыльләрнең ничә формасы бар?</t>
  </si>
  <si>
    <t>Хәл фигыльләр нәрсәне белдерә?</t>
  </si>
  <si>
    <t>Хәл фигыльләрнең ничә формасы бар?</t>
  </si>
  <si>
    <t>Хәл фигыль нинди җөмлә кисәге булып килә?</t>
  </si>
  <si>
    <t>Исем фигыльләр нәрсәне белдерә?</t>
  </si>
  <si>
    <t>Исем фигыль кушымчаларын күрсәтегез.</t>
  </si>
  <si>
    <t>Исем фигыль килеш, тартым, сан белән төрләнәме?</t>
  </si>
  <si>
    <t>Исем фигыль нинди җөмлә кисәге була?</t>
  </si>
  <si>
    <t>Инфинитив фигыль башка затланышыз фигыльләрдән нәрсә белән аерыла?</t>
  </si>
  <si>
    <t>Инфинитив фигыль нинди җөмлә кисәге булып килә?</t>
  </si>
  <si>
    <t>Нәтиҗә:</t>
  </si>
  <si>
    <r>
      <rPr>
        <i/>
        <sz val="14"/>
        <color indexed="62"/>
        <rFont val="Times New Roman"/>
        <family val="1"/>
      </rPr>
      <t xml:space="preserve">Килүче, кайтучы, эшләүче </t>
    </r>
    <r>
      <rPr>
        <b/>
        <sz val="14"/>
        <color indexed="62"/>
        <rFont val="Times New Roman"/>
        <family val="1"/>
      </rPr>
      <t>сүзләре нинди сүз төркеменә керә?</t>
    </r>
  </si>
  <si>
    <r>
      <rPr>
        <i/>
        <sz val="14"/>
        <color indexed="62"/>
        <rFont val="Times New Roman"/>
        <family val="1"/>
      </rPr>
      <t xml:space="preserve">Укучы </t>
    </r>
    <r>
      <rPr>
        <b/>
        <i/>
        <u val="single"/>
        <sz val="14"/>
        <color indexed="18"/>
        <rFont val="Times New Roman"/>
        <family val="1"/>
      </rPr>
      <t>карап</t>
    </r>
    <r>
      <rPr>
        <i/>
        <sz val="14"/>
        <color indexed="18"/>
        <rFont val="Times New Roman"/>
        <family val="1"/>
      </rPr>
      <t xml:space="preserve"> </t>
    </r>
    <r>
      <rPr>
        <i/>
        <sz val="14"/>
        <color indexed="62"/>
        <rFont val="Times New Roman"/>
        <family val="1"/>
      </rPr>
      <t>сөйли</t>
    </r>
    <r>
      <rPr>
        <sz val="14"/>
        <color indexed="62"/>
        <rFont val="Times New Roman"/>
        <family val="1"/>
      </rPr>
      <t xml:space="preserve"> </t>
    </r>
    <r>
      <rPr>
        <b/>
        <sz val="14"/>
        <color indexed="62"/>
        <rFont val="Times New Roman"/>
        <family val="1"/>
      </rPr>
      <t>җөмләсендәге билгеләнгән сүз нинди сүз төркеменә керә?</t>
    </r>
  </si>
  <si>
    <r>
      <rPr>
        <sz val="14"/>
        <color indexed="62"/>
        <rFont val="Times New Roman"/>
        <family val="1"/>
      </rPr>
      <t xml:space="preserve">Тырышып </t>
    </r>
    <r>
      <rPr>
        <b/>
        <u val="single"/>
        <sz val="14"/>
        <color indexed="18"/>
        <rFont val="Times New Roman"/>
        <family val="1"/>
      </rPr>
      <t>уку</t>
    </r>
    <r>
      <rPr>
        <sz val="14"/>
        <color indexed="62"/>
        <rFont val="Times New Roman"/>
        <family val="1"/>
      </rPr>
      <t xml:space="preserve"> - безнең төп бурыч </t>
    </r>
    <r>
      <rPr>
        <b/>
        <sz val="14"/>
        <color indexed="62"/>
        <rFont val="Times New Roman"/>
        <family val="1"/>
      </rPr>
      <t>җөмләсендәге билгеләнгән сүз нинди сүз төркеменә керә?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</si>
</sst>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62"/>
      <name val="Times New Roman"/>
      <family val="1"/>
    </font>
    <font>
      <i/>
      <sz val="14"/>
      <color indexed="62"/>
      <name val="Times New Roman"/>
      <family val="1"/>
    </font>
    <font>
      <i/>
      <sz val="14"/>
      <color indexed="18"/>
      <name val="Times New Roman"/>
      <family val="1"/>
    </font>
    <font>
      <b/>
      <sz val="14"/>
      <color indexed="62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18"/>
      <name val="Times New Roman"/>
      <family val="1"/>
    </font>
    <font>
      <b/>
      <sz val="11"/>
      <color indexed="18"/>
      <name val="Calibri"/>
      <family val="2"/>
    </font>
    <font>
      <sz val="12"/>
      <color indexed="60"/>
      <name val="Times New Roman"/>
      <family val="1"/>
    </font>
    <font>
      <sz val="11"/>
      <color indexed="60"/>
      <name val="Times New Roman"/>
      <family val="1"/>
    </font>
    <font>
      <sz val="11"/>
      <color indexed="60"/>
      <name val="Calibri"/>
      <family val="2"/>
    </font>
    <font>
      <b/>
      <sz val="22"/>
      <color indexed="60"/>
      <name val="Times New Roman"/>
      <family val="1"/>
    </font>
    <font>
      <b/>
      <sz val="20"/>
      <color indexed="60"/>
      <name val="Calibri"/>
      <family val="2"/>
    </font>
    <font>
      <b/>
      <sz val="16"/>
      <color indexed="62"/>
      <name val="Calibri"/>
      <family val="2"/>
    </font>
    <font>
      <b/>
      <sz val="20"/>
      <color indexed="60"/>
      <name val="Times New Roman"/>
      <family val="1"/>
    </font>
    <font>
      <b/>
      <i/>
      <u val="single"/>
      <sz val="14"/>
      <color indexed="18"/>
      <name val="Times New Roman"/>
      <family val="1"/>
    </font>
    <font>
      <b/>
      <u val="single"/>
      <sz val="14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3" fillId="32" borderId="0" xfId="0" applyFont="1" applyFill="1" applyAlignment="1">
      <alignment horizontal="righ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16" fillId="32" borderId="0" xfId="0" applyFont="1" applyFill="1" applyAlignment="1">
      <alignment horizontal="center" vertical="center" wrapText="1"/>
    </xf>
    <xf numFmtId="0" fontId="14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5" fillId="3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7.7109375" style="0" customWidth="1"/>
    <col min="2" max="2" width="60.8515625" style="0" customWidth="1"/>
    <col min="3" max="3" width="40.8515625" style="0" customWidth="1"/>
    <col min="4" max="4" width="0.13671875" style="0" customWidth="1"/>
  </cols>
  <sheetData>
    <row r="1" spans="2:3" ht="26.25">
      <c r="B1" s="22" t="s">
        <v>0</v>
      </c>
      <c r="C1" s="23"/>
    </row>
    <row r="2" spans="2:3" ht="21">
      <c r="B2" s="24" t="s">
        <v>1</v>
      </c>
      <c r="C2" s="23"/>
    </row>
    <row r="3" ht="15.75" thickBot="1"/>
    <row r="4" spans="1:5" ht="19.5" thickTop="1">
      <c r="A4" s="18">
        <v>1</v>
      </c>
      <c r="B4" s="12" t="s">
        <v>2</v>
      </c>
      <c r="C4" s="15"/>
      <c r="D4" s="1">
        <f>IF(C4="ул предметның билгесен аның эше, хәрәкәте буенча белдерә",1,0)</f>
        <v>0</v>
      </c>
      <c r="E4" s="1"/>
    </row>
    <row r="5" spans="1:5" ht="37.5">
      <c r="A5" s="19">
        <v>2</v>
      </c>
      <c r="B5" s="11" t="s">
        <v>3</v>
      </c>
      <c r="C5" s="16"/>
      <c r="D5" s="1">
        <f>IF(C5="учы,  үче",1,0)</f>
        <v>0</v>
      </c>
      <c r="E5" s="1"/>
    </row>
    <row r="6" spans="1:5" ht="37.5">
      <c r="A6" s="19">
        <v>3</v>
      </c>
      <c r="B6" s="11" t="s">
        <v>4</v>
      </c>
      <c r="C6" s="16"/>
      <c r="D6" s="1">
        <f>IF(C6="ган, гән",1,0)</f>
        <v>0</v>
      </c>
      <c r="E6" s="1"/>
    </row>
    <row r="7" spans="1:5" ht="37.5">
      <c r="A7" s="19">
        <v>4</v>
      </c>
      <c r="B7" s="11" t="s">
        <v>5</v>
      </c>
      <c r="C7" s="16"/>
      <c r="D7" s="1">
        <f>IF(C7="ачак, әчәк, асы, әсе, ыр, ер, р",1,0)</f>
        <v>0</v>
      </c>
      <c r="E7" s="1"/>
    </row>
    <row r="8" spans="1:5" ht="37.5">
      <c r="A8" s="19">
        <v>5</v>
      </c>
      <c r="B8" s="11" t="s">
        <v>6</v>
      </c>
      <c r="C8" s="16"/>
      <c r="D8" s="1">
        <f>IF(C8=3,1,0)</f>
        <v>0</v>
      </c>
      <c r="E8" s="1"/>
    </row>
    <row r="9" spans="1:5" ht="37.5">
      <c r="A9" s="19">
        <v>6</v>
      </c>
      <c r="B9" s="11" t="s">
        <v>17</v>
      </c>
      <c r="C9" s="16"/>
      <c r="D9" s="1">
        <f>IF(C9="хәзерге заман сыйфат фигыль",1,0)</f>
        <v>0</v>
      </c>
      <c r="E9" s="1"/>
    </row>
    <row r="10" spans="1:5" ht="18.75">
      <c r="A10" s="19">
        <v>7</v>
      </c>
      <c r="B10" s="11" t="s">
        <v>7</v>
      </c>
      <c r="C10" s="16"/>
      <c r="D10" s="1">
        <f>IF(C10="эш яки хәлнең өстәмә эшен белдерә",1,0)</f>
        <v>0</v>
      </c>
      <c r="E10" s="1"/>
    </row>
    <row r="11" spans="1:5" ht="18.75">
      <c r="A11" s="19">
        <v>8</v>
      </c>
      <c r="B11" s="11" t="s">
        <v>8</v>
      </c>
      <c r="C11" s="16"/>
      <c r="D11" s="1">
        <f>IF(C11=4,1,0)</f>
        <v>0</v>
      </c>
      <c r="E11" s="1"/>
    </row>
    <row r="12" spans="1:5" ht="37.5">
      <c r="A12" s="19">
        <v>9</v>
      </c>
      <c r="B12" s="11" t="s">
        <v>9</v>
      </c>
      <c r="C12" s="16"/>
      <c r="D12" s="1">
        <f>IF(C12="хәлләр, иярчен җөмләдә хәбәр",1,0)</f>
        <v>0</v>
      </c>
      <c r="E12" s="1"/>
    </row>
    <row r="13" spans="1:5" ht="38.25">
      <c r="A13" s="19">
        <v>10</v>
      </c>
      <c r="B13" s="11" t="s">
        <v>18</v>
      </c>
      <c r="C13" s="16"/>
      <c r="D13" s="1">
        <f>IF(C13="хәл фигыльнең I формасы",1,0)</f>
        <v>0</v>
      </c>
      <c r="E13" s="1"/>
    </row>
    <row r="14" spans="1:5" ht="18.75">
      <c r="A14" s="19">
        <v>11</v>
      </c>
      <c r="B14" s="11" t="s">
        <v>10</v>
      </c>
      <c r="C14" s="16"/>
      <c r="D14" s="1">
        <f>IF(C14="эшнең атамасын",1,0)</f>
        <v>0</v>
      </c>
      <c r="E14" s="1"/>
    </row>
    <row r="15" spans="1:5" ht="18.75">
      <c r="A15" s="19">
        <v>12</v>
      </c>
      <c r="B15" s="11" t="s">
        <v>11</v>
      </c>
      <c r="C15" s="16"/>
      <c r="D15" s="1">
        <f>IF(C15="у, ү",1,0)</f>
        <v>0</v>
      </c>
      <c r="E15" s="1"/>
    </row>
    <row r="16" spans="1:5" ht="37.5">
      <c r="A16" s="19">
        <v>13</v>
      </c>
      <c r="B16" s="11" t="s">
        <v>12</v>
      </c>
      <c r="C16" s="16"/>
      <c r="D16" s="1">
        <f>IF(C16="барысы белән дә төрләнә",1,0)</f>
        <v>0</v>
      </c>
      <c r="E16" s="1"/>
    </row>
    <row r="17" spans="1:5" ht="18.75">
      <c r="A17" s="19">
        <v>14</v>
      </c>
      <c r="B17" s="11" t="s">
        <v>13</v>
      </c>
      <c r="C17" s="16"/>
      <c r="D17" s="1">
        <f>IF(C17="төрле җөмлә кисәге",1,0)</f>
        <v>0</v>
      </c>
      <c r="E17" s="1"/>
    </row>
    <row r="18" spans="1:5" ht="56.25">
      <c r="A18" s="19">
        <v>15</v>
      </c>
      <c r="B18" s="11" t="s">
        <v>19</v>
      </c>
      <c r="C18" s="16"/>
      <c r="D18" s="1">
        <f>IF(C18="исем фигыль",1,0)</f>
        <v>0</v>
      </c>
      <c r="E18" s="1"/>
    </row>
    <row r="19" spans="1:5" ht="37.5">
      <c r="A19" s="19">
        <v>16</v>
      </c>
      <c r="B19" s="11" t="s">
        <v>14</v>
      </c>
      <c r="C19" s="16"/>
      <c r="D19" s="1">
        <f>IF(C19="башка сүз төркеме билгеләре булмавы белән",1,0)</f>
        <v>0</v>
      </c>
      <c r="E19" s="1"/>
    </row>
    <row r="20" spans="1:5" ht="38.25" thickBot="1">
      <c r="A20" s="20">
        <v>17</v>
      </c>
      <c r="B20" s="13" t="s">
        <v>15</v>
      </c>
      <c r="C20" s="17"/>
      <c r="D20" s="1">
        <f>IF(C20="һәрвакыт хәл",1,0)</f>
        <v>0</v>
      </c>
      <c r="E20" s="1"/>
    </row>
    <row r="21" spans="1:5" ht="19.5" thickTop="1">
      <c r="A21" s="5"/>
      <c r="B21" s="2"/>
      <c r="C21" s="8"/>
      <c r="D21" s="1">
        <f>SUM(D4:D20)</f>
        <v>0</v>
      </c>
      <c r="E21" s="1"/>
    </row>
    <row r="22" spans="1:5" ht="27">
      <c r="A22" s="5"/>
      <c r="B22" s="14" t="s">
        <v>16</v>
      </c>
      <c r="C22" s="21" t="str">
        <f>IF(D21&gt;15,5,IF(D21&gt;12,4,IF(D21&gt;9,3,"кабатла")))</f>
        <v>кабатла</v>
      </c>
      <c r="D22" s="1"/>
      <c r="E22" s="1"/>
    </row>
    <row r="23" spans="1:5" ht="18.75">
      <c r="A23" s="5"/>
      <c r="B23" s="2"/>
      <c r="C23" s="9"/>
      <c r="D23" s="1"/>
      <c r="E23" s="1"/>
    </row>
    <row r="24" spans="1:5" ht="18.75">
      <c r="A24" s="6"/>
      <c r="B24" s="3"/>
      <c r="C24" s="9"/>
      <c r="D24" s="1"/>
      <c r="E24" s="1"/>
    </row>
    <row r="25" spans="1:3" ht="15">
      <c r="A25" s="7"/>
      <c r="B25" s="4"/>
      <c r="C25" s="10"/>
    </row>
    <row r="26" spans="2:3" ht="15">
      <c r="B26" s="4"/>
      <c r="C26" s="10"/>
    </row>
  </sheetData>
  <sheetProtection/>
  <mergeCells count="2">
    <mergeCell ref="B1:C1"/>
    <mergeCell ref="B2:C2"/>
  </mergeCells>
  <dataValidations count="17">
    <dataValidation type="list" allowBlank="1" showInputMessage="1" showErrorMessage="1" sqref="C4">
      <formula1>"зат яки предметның эшен, ул предметның билгесен аның эше, хәрәкәте буенча белдерә, зат якипредметның эшен билге итеп"</formula1>
    </dataValidation>
    <dataValidation type="list" allowBlank="1" showInputMessage="1" showErrorMessage="1" sqref="C9">
      <formula1>"хәзерге заман сыйфат фигыль, исем, сыйфат"</formula1>
    </dataValidation>
    <dataValidation type="list" allowBlank="1" showInputMessage="1" showErrorMessage="1" sqref="C5">
      <formula1>"ы, е, чы,  че, учы,  үче"</formula1>
    </dataValidation>
    <dataValidation type="list" allowBlank="1" showInputMessage="1" showErrorMessage="1" sqref="C6">
      <formula1>"ачак, әчәк, ыр, ер, р, ган, гән"</formula1>
    </dataValidation>
    <dataValidation type="list" allowBlank="1" showInputMessage="1" showErrorMessage="1" sqref="C8">
      <formula1>"2, 3, 4"</formula1>
    </dataValidation>
    <dataValidation type="list" allowBlank="1" showInputMessage="1" showErrorMessage="1" sqref="C7">
      <formula1>"ды, де, ты, те, ган, гән, кан, кән, ачак, әчәк, асы, әсе, ыр, ер, р"</formula1>
    </dataValidation>
    <dataValidation type="list" allowBlank="1" showInputMessage="1" showErrorMessage="1" sqref="C11">
      <formula1>"3, 4, 5"</formula1>
    </dataValidation>
    <dataValidation type="list" allowBlank="1" showInputMessage="1" showErrorMessage="1" sqref="C12">
      <formula1>"аергыч, хәлләр, иярчен җөмләдә хәбәр, тәмамлык булып килә"</formula1>
    </dataValidation>
    <dataValidation type="list" allowBlank="1" showInputMessage="1" showErrorMessage="1" sqref="C13">
      <formula1>"хәл фигыльнең I формасы, рәвеш, хәзерге заман хикәя фигыль"</formula1>
    </dataValidation>
    <dataValidation type="list" allowBlank="1" showInputMessage="1" showErrorMessage="1" sqref="C14">
      <formula1>"эшнең үтәлү-үтәлмәвен, эшнең үтәүчесен, эшнең атамасын"</formula1>
    </dataValidation>
    <dataValidation type="list" allowBlank="1" showInputMessage="1" showErrorMessage="1" sqref="C15">
      <formula1>"у, ү, а, ә, ый, и"</formula1>
    </dataValidation>
    <dataValidation type="list" allowBlank="1" showInputMessage="1" showErrorMessage="1" sqref="C16">
      <formula1>"төрләнми, барысы белән дә төрләнә, кайберләре төрләнә"</formula1>
    </dataValidation>
    <dataValidation type="list" allowBlank="1" showInputMessage="1" showErrorMessage="1" sqref="C17">
      <formula1>"һәрвакыт тәмамлык, һәрвакыт ия, төрле җөмлә кисәге"</formula1>
    </dataValidation>
    <dataValidation type="list" allowBlank="1" showInputMessage="1" showErrorMessage="1" sqref="C18">
      <formula1>"исем, исем фигыль, сыйфат фигыль"</formula1>
    </dataValidation>
    <dataValidation type="list" allowBlank="1" showInputMessage="1" showErrorMessage="1" sqref="C19">
      <formula1>"затланышсыз булуы белән, башка сүз төркеме билгеләре булмавы белән, фигыль булуы белән"</formula1>
    </dataValidation>
    <dataValidation type="list" allowBlank="1" showInputMessage="1" showErrorMessage="1" sqref="C20">
      <formula1>"һәрвакыт хәбәр, төрле җөмлә кисәкләре, һәрвакыт хәл"</formula1>
    </dataValidation>
    <dataValidation type="list" allowBlank="1" showInputMessage="1" showErrorMessage="1" sqref="C10">
      <formula1>"эшнең үтәлү-үтәлмәвен, эшне кайсы зат үтәвен, эш яки хәлнең өстәмә эшен белдерә"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Айсылу</cp:lastModifiedBy>
  <dcterms:created xsi:type="dcterms:W3CDTF">2008-02-04T20:02:42Z</dcterms:created>
  <dcterms:modified xsi:type="dcterms:W3CDTF">2012-12-23T20:57:22Z</dcterms:modified>
  <cp:category/>
  <cp:version/>
  <cp:contentType/>
  <cp:contentStatus/>
</cp:coreProperties>
</file>