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0395" windowHeight="8700" activeTab="0"/>
  </bookViews>
  <sheets>
    <sheet name="тест№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<sst xmlns="http://schemas.openxmlformats.org/spreadsheetml/2006/main" count="41" uniqueCount="32">
  <si>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Программный уровень</t>
  </si>
  <si>
    <t>1.Славяне молили бога грома и молний Перуна</t>
  </si>
  <si>
    <t>2.славяне просили бога Солнца Хорса</t>
  </si>
  <si>
    <t xml:space="preserve">3.Славяне просили богинь плодородия Рожаниц  </t>
  </si>
  <si>
    <t>4. Чем прославил себя великий князь Олег?</t>
  </si>
  <si>
    <t xml:space="preserve">            большинство восточнославянских племён</t>
  </si>
  <si>
    <t>5.Чем известен великий князь Владимир?</t>
  </si>
  <si>
    <t xml:space="preserve">            со столицей в городе Киеве</t>
  </si>
  <si>
    <t xml:space="preserve">            христианство</t>
  </si>
  <si>
    <t>a.    О хорошей погоде</t>
  </si>
  <si>
    <t>b.    О дожде</t>
  </si>
  <si>
    <t>c.    О хорошей охоте</t>
  </si>
  <si>
    <t>a.      О дожде</t>
  </si>
  <si>
    <t>b.      О потомстве</t>
  </si>
  <si>
    <t>c.      О солнечной погоде</t>
  </si>
  <si>
    <t>a.    Об урожае</t>
  </si>
  <si>
    <t>b.    О здоровье</t>
  </si>
  <si>
    <t>c.    О детях</t>
  </si>
  <si>
    <t>a.       В 882 г. Объединил под своей властью</t>
  </si>
  <si>
    <t>b.      По его приказу на Руси стали возводить храмы</t>
  </si>
  <si>
    <t>a.      При нем возникло Древнерусское государство</t>
  </si>
  <si>
    <t>b.      Повелел в 988г. принять всем жителям Руси</t>
  </si>
  <si>
    <t>а</t>
  </si>
  <si>
    <t>b</t>
  </si>
  <si>
    <t>c</t>
  </si>
  <si>
    <t>a</t>
  </si>
  <si>
    <t>№1</t>
  </si>
  <si>
    <t>№2</t>
  </si>
  <si>
    <t>№3</t>
  </si>
  <si>
    <t>№4</t>
  </si>
  <si>
    <t>№5</t>
  </si>
  <si>
    <t>Ваша 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</si>
</sst>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sz val="16"/>
      <color indexed="21"/>
      <name val="Times New Roman"/>
      <family val="1"/>
    </font>
    <font>
      <b/>
      <i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2" borderId="0" xfId="0" applyFill="1" applyAlignment="1">
      <alignment/>
    </xf>
    <xf numFmtId="0" fontId="3" fillId="5" borderId="10" xfId="0" applyFont="1" applyFill="1" applyBorder="1" applyAlignment="1">
      <alignment horizontal="justify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justify" vertical="center"/>
    </xf>
    <xf numFmtId="0" fontId="0" fillId="22" borderId="0" xfId="0" applyFill="1" applyAlignment="1">
      <alignment/>
    </xf>
    <xf numFmtId="0" fontId="2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Z69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9.125" style="2" customWidth="1"/>
    <col min="2" max="2" width="68.25390625" style="0" customWidth="1"/>
    <col min="8" max="12" width="0" style="0" hidden="1" customWidth="1"/>
  </cols>
  <sheetData>
    <row r="1" spans="2:26" ht="23.25" customHeight="1">
      <c r="B1" s="7" t="s">
        <v>0</v>
      </c>
      <c r="C1" s="2"/>
      <c r="D1" s="2"/>
      <c r="E1" s="2"/>
      <c r="F1" s="2"/>
      <c r="G1" s="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2:26" ht="16.5">
      <c r="B2" s="8" t="s">
        <v>1</v>
      </c>
      <c r="C2" s="2"/>
      <c r="D2" s="2"/>
      <c r="E2" s="2"/>
      <c r="F2" s="2"/>
      <c r="G2" s="2"/>
      <c r="H2" t="s">
        <v>26</v>
      </c>
      <c r="J2" t="s">
        <v>27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26" ht="16.5">
      <c r="B3" s="3" t="s">
        <v>9</v>
      </c>
      <c r="C3" s="2"/>
      <c r="D3" s="2"/>
      <c r="E3" s="2"/>
      <c r="F3" s="2"/>
      <c r="G3" s="2"/>
      <c r="H3" s="4" t="s">
        <v>22</v>
      </c>
      <c r="I3" s="5">
        <v>4</v>
      </c>
      <c r="J3" s="4" t="s">
        <v>25</v>
      </c>
      <c r="K3" s="5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ht="16.5">
      <c r="B4" s="3" t="s">
        <v>10</v>
      </c>
      <c r="C4" s="2"/>
      <c r="D4" s="2"/>
      <c r="E4" s="2"/>
      <c r="F4" s="2"/>
      <c r="G4" s="2"/>
      <c r="H4" s="4" t="s">
        <v>23</v>
      </c>
      <c r="I4" s="5"/>
      <c r="J4" s="4" t="s">
        <v>23</v>
      </c>
      <c r="K4" s="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26" ht="16.5">
      <c r="B5" s="3" t="s">
        <v>11</v>
      </c>
      <c r="C5" s="2"/>
      <c r="D5" s="2"/>
      <c r="E5" s="2"/>
      <c r="F5" s="2"/>
      <c r="G5" s="2"/>
      <c r="H5" s="4" t="s">
        <v>24</v>
      </c>
      <c r="I5" s="5"/>
      <c r="J5" s="4" t="s">
        <v>24</v>
      </c>
      <c r="K5" s="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16.5">
      <c r="B6" s="8" t="s">
        <v>2</v>
      </c>
      <c r="C6" s="2"/>
      <c r="D6" s="2"/>
      <c r="E6" s="2"/>
      <c r="F6" s="2"/>
      <c r="G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2:26" ht="16.5">
      <c r="B7" s="3" t="s">
        <v>12</v>
      </c>
      <c r="C7" s="2"/>
      <c r="D7" s="2"/>
      <c r="E7" s="2"/>
      <c r="F7" s="2"/>
      <c r="G7" s="2"/>
      <c r="H7" s="6" t="s">
        <v>28</v>
      </c>
      <c r="J7" s="6" t="s">
        <v>29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26" ht="16.5">
      <c r="B8" s="3" t="s">
        <v>13</v>
      </c>
      <c r="C8" s="2"/>
      <c r="D8" s="2"/>
      <c r="E8" s="2"/>
      <c r="F8" s="2"/>
      <c r="G8" s="2"/>
      <c r="H8" s="4" t="s">
        <v>25</v>
      </c>
      <c r="I8" s="5">
        <v>4</v>
      </c>
      <c r="J8" s="4" t="s">
        <v>25</v>
      </c>
      <c r="K8" s="5">
        <v>3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6.5">
      <c r="B9" s="3" t="s">
        <v>14</v>
      </c>
      <c r="C9" s="2"/>
      <c r="D9" s="2"/>
      <c r="E9" s="2"/>
      <c r="F9" s="2"/>
      <c r="G9" s="2"/>
      <c r="H9" s="4" t="s">
        <v>23</v>
      </c>
      <c r="I9" s="5"/>
      <c r="J9" s="4" t="s">
        <v>23</v>
      </c>
      <c r="K9" s="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6.5">
      <c r="B10" s="8" t="s">
        <v>3</v>
      </c>
      <c r="C10" s="2"/>
      <c r="D10" s="2"/>
      <c r="E10" s="2"/>
      <c r="F10" s="2"/>
      <c r="G10" s="2"/>
      <c r="H10" s="4" t="s">
        <v>24</v>
      </c>
      <c r="I10" s="5"/>
      <c r="J10" s="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6.5">
      <c r="B11" s="3" t="s">
        <v>15</v>
      </c>
      <c r="C11" s="2"/>
      <c r="D11" s="2"/>
      <c r="E11" s="2"/>
      <c r="F11" s="2"/>
      <c r="G11" s="2"/>
      <c r="J11" s="6" t="s">
        <v>30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6.5">
      <c r="B12" s="3" t="s">
        <v>16</v>
      </c>
      <c r="C12" s="2"/>
      <c r="D12" s="2"/>
      <c r="E12" s="2"/>
      <c r="F12" s="2"/>
      <c r="G12" s="2"/>
      <c r="J12" s="4" t="s">
        <v>25</v>
      </c>
      <c r="K12" s="5">
        <v>3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6.5">
      <c r="B13" s="3" t="s">
        <v>17</v>
      </c>
      <c r="C13" s="2"/>
      <c r="D13" s="2"/>
      <c r="E13" s="2"/>
      <c r="F13" s="2"/>
      <c r="G13" s="2"/>
      <c r="J13" s="4" t="s">
        <v>23</v>
      </c>
      <c r="K13" s="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6.5">
      <c r="B14" s="8" t="s">
        <v>4</v>
      </c>
      <c r="C14" s="2"/>
      <c r="D14" s="2"/>
      <c r="E14" s="2"/>
      <c r="F14" s="2"/>
      <c r="G14" s="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6.5">
      <c r="B15" s="3" t="s">
        <v>18</v>
      </c>
      <c r="C15" s="2"/>
      <c r="D15" s="2"/>
      <c r="E15" s="2"/>
      <c r="F15" s="2"/>
      <c r="G15" s="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6.5">
      <c r="B16" s="3" t="s">
        <v>5</v>
      </c>
      <c r="C16" s="2"/>
      <c r="D16" s="2"/>
      <c r="E16" s="2"/>
      <c r="F16" s="2"/>
      <c r="G16" s="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6.5">
      <c r="B17" s="3" t="s">
        <v>19</v>
      </c>
      <c r="C17" s="2"/>
      <c r="D17" s="2"/>
      <c r="E17" s="2"/>
      <c r="F17" s="2"/>
      <c r="G17" s="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6.5">
      <c r="B18" s="9" t="s">
        <v>6</v>
      </c>
      <c r="C18" s="2"/>
      <c r="D18" s="2"/>
      <c r="E18" s="2"/>
      <c r="F18" s="2"/>
      <c r="G18" s="2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6.5">
      <c r="B19" s="3" t="s">
        <v>20</v>
      </c>
      <c r="C19" s="2"/>
      <c r="D19" s="2"/>
      <c r="E19" s="2"/>
      <c r="F19" s="2"/>
      <c r="G19" s="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6.5">
      <c r="B20" s="3" t="s">
        <v>7</v>
      </c>
      <c r="C20" s="2"/>
      <c r="D20" s="2"/>
      <c r="E20" s="2"/>
      <c r="F20" s="2"/>
      <c r="G20" s="2"/>
      <c r="H20" t="str">
        <f>IF(I3=2,"1","0")</f>
        <v>0</v>
      </c>
      <c r="I20" t="str">
        <f>IF(K3=3,"1","0")</f>
        <v>0</v>
      </c>
      <c r="J20" t="str">
        <f>IF(I8=1,"1","0")</f>
        <v>0</v>
      </c>
      <c r="K20" t="str">
        <f>IF(K8=1,"1","0")</f>
        <v>0</v>
      </c>
      <c r="L20" t="str">
        <f>IF(K12=2,"1","0")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6.5">
      <c r="B21" s="3" t="s">
        <v>21</v>
      </c>
      <c r="C21" s="2"/>
      <c r="D21" s="2"/>
      <c r="E21" s="2"/>
      <c r="F21" s="2"/>
      <c r="G21" s="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6.5">
      <c r="B22" s="3" t="s">
        <v>8</v>
      </c>
      <c r="C22" s="2"/>
      <c r="D22" s="2"/>
      <c r="E22" s="2"/>
      <c r="F22" s="2"/>
      <c r="G22" s="2"/>
      <c r="H22">
        <f>H20+I20+J20+K20+L20</f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3:26" s="2" customFormat="1" ht="12.75"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3:26" s="2" customFormat="1" ht="12.75"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6" s="2" customFormat="1" ht="12.75">
      <c r="B25" s="12" t="s">
        <v>31</v>
      </c>
      <c r="C25" s="11" t="str">
        <f>IF(H22&gt;2,IF(H22&gt;3,IF(H22&gt;4,"отлично молодец!","хорошо"),"удовлетворительно"),"пока плохо")</f>
        <v>пока плохо</v>
      </c>
      <c r="D25" s="11"/>
      <c r="E25" s="11"/>
      <c r="F25" s="11"/>
    </row>
    <row r="26" spans="2:6" s="2" customFormat="1" ht="12.75">
      <c r="B26" s="13"/>
      <c r="C26" s="11"/>
      <c r="D26" s="11"/>
      <c r="E26" s="11"/>
      <c r="F26" s="11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sheetProtection/>
  <mergeCells count="2">
    <mergeCell ref="C25:F26"/>
    <mergeCell ref="B25:B26"/>
  </mergeCells>
  <printOptions/>
  <pageMargins left="0.75" right="0.75" top="1" bottom="1" header="0.5" footer="0.5"/>
  <pageSetup horizontalDpi="300" verticalDpi="300" orientation="portrait" paperSize="4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сош12</dc:creator>
  <cp:keywords/>
  <dc:description/>
  <cp:lastModifiedBy>МОУ СОШ12</cp:lastModifiedBy>
  <dcterms:created xsi:type="dcterms:W3CDTF">2011-02-22T18:24:48Z</dcterms:created>
  <dcterms:modified xsi:type="dcterms:W3CDTF">2011-11-29T08:31:47Z</dcterms:modified>
  <cp:category/>
  <cp:version/>
  <cp:contentType/>
  <cp:contentStatus/>
</cp:coreProperties>
</file>