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1640" activeTab="1"/>
  </bookViews>
  <sheets>
    <sheet name="Диаграмма2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<sst xmlns="http://schemas.openxmlformats.org/spreadsheetml/2006/main" count="13" uniqueCount="13">
  <si>
    <t>Исходные данные</t>
  </si>
  <si>
    <t>Дата рождения</t>
  </si>
  <si>
    <t>Дата отсчёта</t>
  </si>
  <si>
    <t>Порядковый день</t>
  </si>
  <si>
    <t>Результаты</t>
  </si>
  <si>
    <t>Биоритмы человека</t>
  </si>
  <si>
    <t>Физический</t>
  </si>
  <si>
    <t>Эмоциональный</t>
  </si>
  <si>
    <t>Интеллектуальный</t>
  </si>
  <si>
    <r>
      <t>ФИЗ (</t>
    </r>
    <r>
      <rPr>
        <i/>
        <sz val="18"/>
        <color indexed="18"/>
        <rFont val="Times New Roman"/>
        <family val="1"/>
      </rPr>
      <t>х</t>
    </r>
    <r>
      <rPr>
        <sz val="18"/>
        <color indexed="18"/>
        <rFont val="Times New Roman"/>
        <family val="1"/>
      </rPr>
      <t>) = sin(2</t>
    </r>
    <r>
      <rPr>
        <sz val="18"/>
        <color indexed="18"/>
        <rFont val="Symbol"/>
        <family val="1"/>
      </rPr>
      <t>p</t>
    </r>
    <r>
      <rPr>
        <i/>
        <sz val="18"/>
        <color indexed="18"/>
        <rFont val="Times New Roman"/>
        <family val="1"/>
      </rPr>
      <t>x</t>
    </r>
    <r>
      <rPr>
        <sz val="18"/>
        <color indexed="18"/>
        <rFont val="Times New Roman"/>
        <family val="1"/>
      </rPr>
      <t>/23),</t>
    </r>
  </si>
  <si>
    <r>
      <t>ЭМО (</t>
    </r>
    <r>
      <rPr>
        <i/>
        <sz val="18"/>
        <color indexed="14"/>
        <rFont val="Times New Roman"/>
        <family val="1"/>
      </rPr>
      <t>х</t>
    </r>
    <r>
      <rPr>
        <sz val="18"/>
        <color indexed="14"/>
        <rFont val="Times New Roman"/>
        <family val="1"/>
      </rPr>
      <t>) = sin(2</t>
    </r>
    <r>
      <rPr>
        <sz val="18"/>
        <color indexed="14"/>
        <rFont val="Symbol"/>
        <family val="1"/>
      </rPr>
      <t>p</t>
    </r>
    <r>
      <rPr>
        <i/>
        <sz val="18"/>
        <color indexed="14"/>
        <rFont val="Times New Roman"/>
        <family val="1"/>
      </rPr>
      <t>x</t>
    </r>
    <r>
      <rPr>
        <sz val="18"/>
        <color indexed="14"/>
        <rFont val="Times New Roman"/>
        <family val="1"/>
      </rPr>
      <t>/28),</t>
    </r>
  </si>
  <si>
    <r>
      <t>ИНТ (</t>
    </r>
    <r>
      <rPr>
        <i/>
        <sz val="18"/>
        <color indexed="17"/>
        <rFont val="Times New Roman"/>
        <family val="1"/>
      </rPr>
      <t>х</t>
    </r>
    <r>
      <rPr>
        <sz val="18"/>
        <color indexed="17"/>
        <rFont val="Times New Roman"/>
        <family val="1"/>
      </rPr>
      <t>) = sin(2</t>
    </r>
    <r>
      <rPr>
        <sz val="18"/>
        <color indexed="17"/>
        <rFont val="Symbol"/>
        <family val="1"/>
      </rPr>
      <t>p</t>
    </r>
    <r>
      <rPr>
        <i/>
        <sz val="18"/>
        <color indexed="17"/>
        <rFont val="Times New Roman"/>
        <family val="1"/>
      </rPr>
      <t>x</t>
    </r>
    <r>
      <rPr>
        <sz val="18"/>
        <color indexed="17"/>
        <rFont val="Times New Roman"/>
        <family val="1"/>
      </rPr>
      <t>/33),</t>
    </r>
  </si>
  <si>
    <r>
      <t xml:space="preserve">где  </t>
    </r>
    <r>
      <rPr>
        <i/>
        <sz val="14"/>
        <rFont val="Times New Roman"/>
        <family val="1"/>
      </rPr>
      <t>х –</t>
    </r>
    <r>
      <rPr>
        <sz val="14"/>
        <rFont val="Times New Roman"/>
        <family val="1"/>
      </rPr>
      <t xml:space="preserve"> количество прожитых дней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</si>
</sst>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6">
    <font>
      <sz val="10"/>
      <name val="Arial Cyr"/>
      <family val="0"/>
    </font>
    <font>
      <b/>
      <sz val="18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sz val="22"/>
      <color indexed="1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20"/>
      <name val="Arial Cyr"/>
      <family val="0"/>
    </font>
    <font>
      <b/>
      <sz val="14.25"/>
      <name val="Arial Cyr"/>
      <family val="0"/>
    </font>
    <font>
      <b/>
      <sz val="17.25"/>
      <name val="Arial Cyr"/>
      <family val="0"/>
    </font>
    <font>
      <sz val="14.5"/>
      <name val="Arial Cyr"/>
      <family val="0"/>
    </font>
    <font>
      <b/>
      <sz val="18"/>
      <color indexed="18"/>
      <name val="Arial Cyr"/>
      <family val="0"/>
    </font>
    <font>
      <b/>
      <sz val="18"/>
      <color indexed="14"/>
      <name val="Arial Cyr"/>
      <family val="0"/>
    </font>
    <font>
      <sz val="18"/>
      <color indexed="18"/>
      <name val="Times New Roman"/>
      <family val="1"/>
    </font>
    <font>
      <i/>
      <sz val="18"/>
      <color indexed="18"/>
      <name val="Times New Roman"/>
      <family val="1"/>
    </font>
    <font>
      <sz val="18"/>
      <color indexed="18"/>
      <name val="Symbol"/>
      <family val="1"/>
    </font>
    <font>
      <sz val="18"/>
      <color indexed="14"/>
      <name val="Times New Roman"/>
      <family val="1"/>
    </font>
    <font>
      <i/>
      <sz val="18"/>
      <color indexed="14"/>
      <name val="Times New Roman"/>
      <family val="1"/>
    </font>
    <font>
      <sz val="18"/>
      <color indexed="14"/>
      <name val="Symbol"/>
      <family val="1"/>
    </font>
    <font>
      <sz val="18"/>
      <color indexed="17"/>
      <name val="Times New Roman"/>
      <family val="1"/>
    </font>
    <font>
      <i/>
      <sz val="18"/>
      <color indexed="17"/>
      <name val="Times New Roman"/>
      <family val="1"/>
    </font>
    <font>
      <sz val="18"/>
      <color indexed="17"/>
      <name val="Symbol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8"/>
      <color indexed="17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14" fontId="3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5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14" fontId="6" fillId="0" borderId="4" xfId="0" applyNumberFormat="1" applyFont="1" applyBorder="1" applyAlignment="1">
      <alignment/>
    </xf>
    <xf numFmtId="0" fontId="6" fillId="0" borderId="6" xfId="0" applyFont="1" applyBorder="1" applyAlignment="1">
      <alignment/>
    </xf>
    <xf numFmtId="14" fontId="6" fillId="0" borderId="7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14" fontId="6" fillId="0" borderId="0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 Cyr"/>
                <a:ea typeface="Arial Cyr"/>
                <a:cs typeface="Arial Cyr"/>
              </a:rPr>
              <a:t>Биоритмы человека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Лист1!$B$7</c:f>
              <c:strCache>
                <c:ptCount val="1"/>
                <c:pt idx="0">
                  <c:v>Физический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Лист1!$A$8:$A$38</c:f>
              <c:strCache>
                <c:ptCount val="31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</c:strCache>
            </c:strRef>
          </c:cat>
          <c:val>
            <c:numRef>
              <c:f>Лист1!$B$8:$B$38</c:f>
              <c:numCache>
                <c:ptCount val="31"/>
                <c:pt idx="0">
                  <c:v>0.02460020102577512</c:v>
                </c:pt>
                <c:pt idx="1">
                  <c:v>-0.24589292637144436</c:v>
                </c:pt>
                <c:pt idx="2">
                  <c:v>-0.49816767114086213</c:v>
                </c:pt>
                <c:pt idx="3">
                  <c:v>-0.713532817169816</c:v>
                </c:pt>
                <c:pt idx="4">
                  <c:v>-0.8760318068895393</c:v>
                </c:pt>
                <c:pt idx="5">
                  <c:v>-0.9736249740321249</c:v>
                </c:pt>
                <c:pt idx="6">
                  <c:v>-0.9990815711047523</c:v>
                </c:pt>
                <c:pt idx="7">
                  <c:v>-0.9505155006392482</c:v>
                </c:pt>
                <c:pt idx="8">
                  <c:v>-0.8315250575012924</c:v>
                </c:pt>
                <c:pt idx="9">
                  <c:v>-0.6509263286518187</c:v>
                </c:pt>
                <c:pt idx="10">
                  <c:v>-0.42210000296675754</c:v>
                </c:pt>
                <c:pt idx="11">
                  <c:v>-0.16199998643290725</c:v>
                </c:pt>
                <c:pt idx="12">
                  <c:v>0.11010272485953512</c:v>
                </c:pt>
                <c:pt idx="13">
                  <c:v>0.3740478465886872</c:v>
                </c:pt>
                <c:pt idx="14">
                  <c:v>0.6102794960727534</c:v>
                </c:pt>
                <c:pt idx="15">
                  <c:v>0.8012951015929262</c:v>
                </c:pt>
                <c:pt idx="16">
                  <c:v>0.9329421804368648</c:v>
                </c:pt>
                <c:pt idx="17">
                  <c:v>0.9954669064598878</c:v>
                </c:pt>
                <c:pt idx="18">
                  <c:v>0.984236778031325</c:v>
                </c:pt>
                <c:pt idx="19">
                  <c:v>0.9000838433914007</c:v>
                </c:pt>
                <c:pt idx="20">
                  <c:v>0.7492430536019379</c:v>
                </c:pt>
                <c:pt idx="21">
                  <c:v>0.542890310568186</c:v>
                </c:pt>
                <c:pt idx="22">
                  <c:v>0.29631443648035677</c:v>
                </c:pt>
                <c:pt idx="23">
                  <c:v>0.02778441404998492</c:v>
                </c:pt>
                <c:pt idx="24">
                  <c:v>-0.24280417547273261</c:v>
                </c:pt>
                <c:pt idx="25">
                  <c:v>-0.4954032301280193</c:v>
                </c:pt>
                <c:pt idx="26">
                  <c:v>-0.7112975054522919</c:v>
                </c:pt>
                <c:pt idx="27">
                  <c:v>-0.8744912403106081</c:v>
                </c:pt>
                <c:pt idx="28">
                  <c:v>-0.9728932942704951</c:v>
                </c:pt>
                <c:pt idx="29">
                  <c:v>-0.999212988836815</c:v>
                </c:pt>
                <c:pt idx="30">
                  <c:v>-0.9515002790310452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Лист1!$C$7</c:f>
              <c:strCache>
                <c:ptCount val="1"/>
                <c:pt idx="0">
                  <c:v>Эмоциональный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Лист1!$A$8:$A$38</c:f>
              <c:strCache>
                <c:ptCount val="31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</c:strCache>
            </c:strRef>
          </c:cat>
          <c:val>
            <c:numRef>
              <c:f>Лист1!$C$8:$C$38</c:f>
              <c:numCache>
                <c:ptCount val="31"/>
                <c:pt idx="0">
                  <c:v>0.514812856435336</c:v>
                </c:pt>
                <c:pt idx="1">
                  <c:v>0.6925911405020794</c:v>
                </c:pt>
                <c:pt idx="2">
                  <c:v>0.8356750688145619</c:v>
                </c:pt>
                <c:pt idx="3">
                  <c:v>0.9368970580450622</c:v>
                </c:pt>
                <c:pt idx="4">
                  <c:v>0.9911865384170577</c:v>
                </c:pt>
                <c:pt idx="5">
                  <c:v>0.9958239565958431</c:v>
                </c:pt>
                <c:pt idx="6">
                  <c:v>0.9505770077960076</c:v>
                </c:pt>
                <c:pt idx="7">
                  <c:v>0.8577122727560393</c:v>
                </c:pt>
                <c:pt idx="8">
                  <c:v>0.7218816766393306</c:v>
                </c:pt>
                <c:pt idx="9">
                  <c:v>0.5498894575430798</c:v>
                </c:pt>
                <c:pt idx="10">
                  <c:v>0.35035131798979474</c:v>
                </c:pt>
                <c:pt idx="11">
                  <c:v>0.13326283371725658</c:v>
                </c:pt>
                <c:pt idx="12">
                  <c:v>-0.09050126029302051</c:v>
                </c:pt>
                <c:pt idx="13">
                  <c:v>-0.3097318240043973</c:v>
                </c:pt>
                <c:pt idx="14">
                  <c:v>-0.5134468180489979</c:v>
                </c:pt>
                <c:pt idx="15">
                  <c:v>-0.6914414331794655</c:v>
                </c:pt>
                <c:pt idx="16">
                  <c:v>-0.8347992854882574</c:v>
                </c:pt>
                <c:pt idx="17">
                  <c:v>-0.9363390698195464</c:v>
                </c:pt>
                <c:pt idx="18">
                  <c:v>-0.990974296908906</c:v>
                </c:pt>
                <c:pt idx="19">
                  <c:v>-0.9959680937377485</c:v>
                </c:pt>
                <c:pt idx="20">
                  <c:v>-0.9510703032454256</c:v>
                </c:pt>
                <c:pt idx="21">
                  <c:v>-0.8585300155873787</c:v>
                </c:pt>
                <c:pt idx="22">
                  <c:v>-0.7229829032034017</c:v>
                </c:pt>
                <c:pt idx="23">
                  <c:v>-0.5512190034810778</c:v>
                </c:pt>
                <c:pt idx="24">
                  <c:v>-0.3518425816126894</c:v>
                </c:pt>
                <c:pt idx="25">
                  <c:v>-0.13484111232148968</c:v>
                </c:pt>
                <c:pt idx="26">
                  <c:v>0.08891502830208951</c:v>
                </c:pt>
                <c:pt idx="27">
                  <c:v>0.30821709863218977</c:v>
                </c:pt>
                <c:pt idx="28">
                  <c:v>0.5120794772825217</c:v>
                </c:pt>
                <c:pt idx="29">
                  <c:v>0.6902899719852529</c:v>
                </c:pt>
                <c:pt idx="30">
                  <c:v>0.8339213846565657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Лист1!$D$7</c:f>
              <c:strCache>
                <c:ptCount val="1"/>
                <c:pt idx="0">
                  <c:v>Интеллектуальный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Лист1!$A$8:$A$38</c:f>
              <c:strCache>
                <c:ptCount val="31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</c:strCache>
            </c:strRef>
          </c:cat>
          <c:val>
            <c:numRef>
              <c:f>Лист1!$D$8:$D$38</c:f>
              <c:numCache>
                <c:ptCount val="31"/>
                <c:pt idx="0">
                  <c:v>0.38752606296840497</c:v>
                </c:pt>
                <c:pt idx="1">
                  <c:v>0.20615449908104977</c:v>
                </c:pt>
                <c:pt idx="2">
                  <c:v>0.017339504382404763</c:v>
                </c:pt>
                <c:pt idx="3">
                  <c:v>-0.17210155184557174</c:v>
                </c:pt>
                <c:pt idx="4">
                  <c:v>-0.3553286956960261</c:v>
                </c:pt>
                <c:pt idx="5">
                  <c:v>-0.5257263132778528</c:v>
                </c:pt>
                <c:pt idx="6">
                  <c:v>-0.6771420146001581</c:v>
                </c:pt>
                <c:pt idx="7">
                  <c:v>-0.8041087722566921</c:v>
                </c:pt>
                <c:pt idx="8">
                  <c:v>-0.9020423143540569</c:v>
                </c:pt>
                <c:pt idx="9">
                  <c:v>-0.9674066445990884</c:v>
                </c:pt>
                <c:pt idx="10">
                  <c:v>-0.9978417132623704</c:v>
                </c:pt>
                <c:pt idx="11">
                  <c:v>-0.9922486293241423</c:v>
                </c:pt>
                <c:pt idx="12">
                  <c:v>-0.9508293371198246</c:v>
                </c:pt>
                <c:pt idx="13">
                  <c:v>-0.8750793249221062</c:v>
                </c:pt>
                <c:pt idx="14">
                  <c:v>-0.7677336287219189</c:v>
                </c:pt>
                <c:pt idx="15">
                  <c:v>-0.6326680808004882</c:v>
                </c:pt>
                <c:pt idx="16">
                  <c:v>-0.47475936861860557</c:v>
                </c:pt>
                <c:pt idx="17">
                  <c:v>-0.29970895675274967</c:v>
                </c:pt>
                <c:pt idx="18">
                  <c:v>-0.11383722935517049</c:v>
                </c:pt>
                <c:pt idx="19">
                  <c:v>0.07614471413823827</c:v>
                </c:pt>
                <c:pt idx="20">
                  <c:v>0.2633773705009241</c:v>
                </c:pt>
                <c:pt idx="21">
                  <c:v>0.4411005024878913</c:v>
                </c:pt>
                <c:pt idx="22">
                  <c:v>0.6028972244990417</c:v>
                </c:pt>
                <c:pt idx="23">
                  <c:v>0.7429256911652871</c:v>
                </c:pt>
                <c:pt idx="24">
                  <c:v>0.8561300234852393</c:v>
                </c:pt>
                <c:pt idx="25">
                  <c:v>0.9384228567939745</c:v>
                </c:pt>
                <c:pt idx="26">
                  <c:v>0.9868329194789202</c:v>
                </c:pt>
                <c:pt idx="27">
                  <c:v>0.9996123139500268</c:v>
                </c:pt>
                <c:pt idx="28">
                  <c:v>0.9762996263697683</c:v>
                </c:pt>
                <c:pt idx="29">
                  <c:v>0.9177365864976539</c:v>
                </c:pt>
                <c:pt idx="30">
                  <c:v>0.8260376761295782</c:v>
                </c:pt>
              </c:numCache>
            </c:numRef>
          </c:val>
          <c:smooth val="0"/>
        </c:ser>
        <c:marker val="1"/>
        <c:axId val="25804208"/>
        <c:axId val="10124529"/>
      </c:lineChart>
      <c:dateAx>
        <c:axId val="25804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0124529"/>
        <c:crosses val="autoZero"/>
        <c:auto val="0"/>
        <c:noMultiLvlLbl val="0"/>
      </c:dateAx>
      <c:valAx>
        <c:axId val="101245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04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 Cyr"/>
                <a:ea typeface="Arial Cyr"/>
                <a:cs typeface="Arial Cyr"/>
              </a:rPr>
              <a:t>Биоритмы человека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75"/>
          <c:w val="0.99125"/>
          <c:h val="0.857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Лист1!$B$7</c:f>
              <c:strCache>
                <c:ptCount val="1"/>
                <c:pt idx="0">
                  <c:v>Физический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Лист1!$A$8:$A$38</c:f>
              <c:strCache>
                <c:ptCount val="31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</c:strCache>
            </c:strRef>
          </c:cat>
          <c:val>
            <c:numRef>
              <c:f>Лист1!$B$8:$B$38</c:f>
              <c:numCache>
                <c:ptCount val="31"/>
                <c:pt idx="0">
                  <c:v>0.02460020102577512</c:v>
                </c:pt>
                <c:pt idx="1">
                  <c:v>-0.24589292637144436</c:v>
                </c:pt>
                <c:pt idx="2">
                  <c:v>-0.49816767114086213</c:v>
                </c:pt>
                <c:pt idx="3">
                  <c:v>-0.713532817169816</c:v>
                </c:pt>
                <c:pt idx="4">
                  <c:v>-0.8760318068895393</c:v>
                </c:pt>
                <c:pt idx="5">
                  <c:v>-0.9736249740321249</c:v>
                </c:pt>
                <c:pt idx="6">
                  <c:v>-0.9990815711047523</c:v>
                </c:pt>
                <c:pt idx="7">
                  <c:v>-0.9505155006392482</c:v>
                </c:pt>
                <c:pt idx="8">
                  <c:v>-0.8315250575012924</c:v>
                </c:pt>
                <c:pt idx="9">
                  <c:v>-0.6509263286518187</c:v>
                </c:pt>
                <c:pt idx="10">
                  <c:v>-0.42210000296675754</c:v>
                </c:pt>
                <c:pt idx="11">
                  <c:v>-0.16199998643290725</c:v>
                </c:pt>
                <c:pt idx="12">
                  <c:v>0.11010272485953512</c:v>
                </c:pt>
                <c:pt idx="13">
                  <c:v>0.3740478465886872</c:v>
                </c:pt>
                <c:pt idx="14">
                  <c:v>0.6102794960727534</c:v>
                </c:pt>
                <c:pt idx="15">
                  <c:v>0.8012951015929262</c:v>
                </c:pt>
                <c:pt idx="16">
                  <c:v>0.9329421804368648</c:v>
                </c:pt>
                <c:pt idx="17">
                  <c:v>0.9954669064598878</c:v>
                </c:pt>
                <c:pt idx="18">
                  <c:v>0.984236778031325</c:v>
                </c:pt>
                <c:pt idx="19">
                  <c:v>0.9000838433914007</c:v>
                </c:pt>
                <c:pt idx="20">
                  <c:v>0.7492430536019379</c:v>
                </c:pt>
                <c:pt idx="21">
                  <c:v>0.542890310568186</c:v>
                </c:pt>
                <c:pt idx="22">
                  <c:v>0.29631443648035677</c:v>
                </c:pt>
                <c:pt idx="23">
                  <c:v>0.02778441404998492</c:v>
                </c:pt>
                <c:pt idx="24">
                  <c:v>-0.24280417547273261</c:v>
                </c:pt>
                <c:pt idx="25">
                  <c:v>-0.4954032301280193</c:v>
                </c:pt>
                <c:pt idx="26">
                  <c:v>-0.7112975054522919</c:v>
                </c:pt>
                <c:pt idx="27">
                  <c:v>-0.8744912403106081</c:v>
                </c:pt>
                <c:pt idx="28">
                  <c:v>-0.9728932942704951</c:v>
                </c:pt>
                <c:pt idx="29">
                  <c:v>-0.999212988836815</c:v>
                </c:pt>
                <c:pt idx="30">
                  <c:v>-0.9515002790310452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Лист1!$C$7</c:f>
              <c:strCache>
                <c:ptCount val="1"/>
                <c:pt idx="0">
                  <c:v>Эмоциональный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Лист1!$A$8:$A$38</c:f>
              <c:strCache>
                <c:ptCount val="31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</c:strCache>
            </c:strRef>
          </c:cat>
          <c:val>
            <c:numRef>
              <c:f>Лист1!$C$8:$C$38</c:f>
              <c:numCache>
                <c:ptCount val="31"/>
                <c:pt idx="0">
                  <c:v>0.514812856435336</c:v>
                </c:pt>
                <c:pt idx="1">
                  <c:v>0.6925911405020794</c:v>
                </c:pt>
                <c:pt idx="2">
                  <c:v>0.8356750688145619</c:v>
                </c:pt>
                <c:pt idx="3">
                  <c:v>0.9368970580450622</c:v>
                </c:pt>
                <c:pt idx="4">
                  <c:v>0.9911865384170577</c:v>
                </c:pt>
                <c:pt idx="5">
                  <c:v>0.9958239565958431</c:v>
                </c:pt>
                <c:pt idx="6">
                  <c:v>0.9505770077960076</c:v>
                </c:pt>
                <c:pt idx="7">
                  <c:v>0.8577122727560393</c:v>
                </c:pt>
                <c:pt idx="8">
                  <c:v>0.7218816766393306</c:v>
                </c:pt>
                <c:pt idx="9">
                  <c:v>0.5498894575430798</c:v>
                </c:pt>
                <c:pt idx="10">
                  <c:v>0.35035131798979474</c:v>
                </c:pt>
                <c:pt idx="11">
                  <c:v>0.13326283371725658</c:v>
                </c:pt>
                <c:pt idx="12">
                  <c:v>-0.09050126029302051</c:v>
                </c:pt>
                <c:pt idx="13">
                  <c:v>-0.3097318240043973</c:v>
                </c:pt>
                <c:pt idx="14">
                  <c:v>-0.5134468180489979</c:v>
                </c:pt>
                <c:pt idx="15">
                  <c:v>-0.6914414331794655</c:v>
                </c:pt>
                <c:pt idx="16">
                  <c:v>-0.8347992854882574</c:v>
                </c:pt>
                <c:pt idx="17">
                  <c:v>-0.9363390698195464</c:v>
                </c:pt>
                <c:pt idx="18">
                  <c:v>-0.990974296908906</c:v>
                </c:pt>
                <c:pt idx="19">
                  <c:v>-0.9959680937377485</c:v>
                </c:pt>
                <c:pt idx="20">
                  <c:v>-0.9510703032454256</c:v>
                </c:pt>
                <c:pt idx="21">
                  <c:v>-0.8585300155873787</c:v>
                </c:pt>
                <c:pt idx="22">
                  <c:v>-0.7229829032034017</c:v>
                </c:pt>
                <c:pt idx="23">
                  <c:v>-0.5512190034810778</c:v>
                </c:pt>
                <c:pt idx="24">
                  <c:v>-0.3518425816126894</c:v>
                </c:pt>
                <c:pt idx="25">
                  <c:v>-0.13484111232148968</c:v>
                </c:pt>
                <c:pt idx="26">
                  <c:v>0.08891502830208951</c:v>
                </c:pt>
                <c:pt idx="27">
                  <c:v>0.30821709863218977</c:v>
                </c:pt>
                <c:pt idx="28">
                  <c:v>0.5120794772825217</c:v>
                </c:pt>
                <c:pt idx="29">
                  <c:v>0.6902899719852529</c:v>
                </c:pt>
                <c:pt idx="30">
                  <c:v>0.8339213846565657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Лист1!$D$7</c:f>
              <c:strCache>
                <c:ptCount val="1"/>
                <c:pt idx="0">
                  <c:v>Интеллектуальный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0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Лист1!$A$8:$A$38</c:f>
              <c:strCache>
                <c:ptCount val="31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</c:strCache>
            </c:strRef>
          </c:cat>
          <c:val>
            <c:numRef>
              <c:f>Лист1!$D$8:$D$38</c:f>
              <c:numCache>
                <c:ptCount val="31"/>
                <c:pt idx="0">
                  <c:v>0.38752606296840497</c:v>
                </c:pt>
                <c:pt idx="1">
                  <c:v>0.20615449908104977</c:v>
                </c:pt>
                <c:pt idx="2">
                  <c:v>0.017339504382404763</c:v>
                </c:pt>
                <c:pt idx="3">
                  <c:v>-0.17210155184557174</c:v>
                </c:pt>
                <c:pt idx="4">
                  <c:v>-0.3553286956960261</c:v>
                </c:pt>
                <c:pt idx="5">
                  <c:v>-0.5257263132778528</c:v>
                </c:pt>
                <c:pt idx="6">
                  <c:v>-0.6771420146001581</c:v>
                </c:pt>
                <c:pt idx="7">
                  <c:v>-0.8041087722566921</c:v>
                </c:pt>
                <c:pt idx="8">
                  <c:v>-0.9020423143540569</c:v>
                </c:pt>
                <c:pt idx="9">
                  <c:v>-0.9674066445990884</c:v>
                </c:pt>
                <c:pt idx="10">
                  <c:v>-0.9978417132623704</c:v>
                </c:pt>
                <c:pt idx="11">
                  <c:v>-0.9922486293241423</c:v>
                </c:pt>
                <c:pt idx="12">
                  <c:v>-0.9508293371198246</c:v>
                </c:pt>
                <c:pt idx="13">
                  <c:v>-0.8750793249221062</c:v>
                </c:pt>
                <c:pt idx="14">
                  <c:v>-0.7677336287219189</c:v>
                </c:pt>
                <c:pt idx="15">
                  <c:v>-0.6326680808004882</c:v>
                </c:pt>
                <c:pt idx="16">
                  <c:v>-0.47475936861860557</c:v>
                </c:pt>
                <c:pt idx="17">
                  <c:v>-0.29970895675274967</c:v>
                </c:pt>
                <c:pt idx="18">
                  <c:v>-0.11383722935517049</c:v>
                </c:pt>
                <c:pt idx="19">
                  <c:v>0.07614471413823827</c:v>
                </c:pt>
                <c:pt idx="20">
                  <c:v>0.2633773705009241</c:v>
                </c:pt>
                <c:pt idx="21">
                  <c:v>0.4411005024878913</c:v>
                </c:pt>
                <c:pt idx="22">
                  <c:v>0.6028972244990417</c:v>
                </c:pt>
                <c:pt idx="23">
                  <c:v>0.7429256911652871</c:v>
                </c:pt>
                <c:pt idx="24">
                  <c:v>0.8561300234852393</c:v>
                </c:pt>
                <c:pt idx="25">
                  <c:v>0.9384228567939745</c:v>
                </c:pt>
                <c:pt idx="26">
                  <c:v>0.9868329194789202</c:v>
                </c:pt>
                <c:pt idx="27">
                  <c:v>0.9996123139500268</c:v>
                </c:pt>
                <c:pt idx="28">
                  <c:v>0.9762996263697683</c:v>
                </c:pt>
                <c:pt idx="29">
                  <c:v>0.9177365864976539</c:v>
                </c:pt>
                <c:pt idx="30">
                  <c:v>0.8260376761295782</c:v>
                </c:pt>
              </c:numCache>
            </c:numRef>
          </c:val>
          <c:smooth val="0"/>
        </c:ser>
        <c:marker val="1"/>
        <c:axId val="25175886"/>
        <c:axId val="59012055"/>
      </c:lineChart>
      <c:catAx>
        <c:axId val="25175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12055"/>
        <c:crosses val="autoZero"/>
        <c:auto val="0"/>
        <c:lblOffset val="100"/>
        <c:noMultiLvlLbl val="0"/>
      </c:catAx>
      <c:valAx>
        <c:axId val="590120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75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625"/>
          <c:y val="0.9255"/>
          <c:w val="0.59625"/>
          <c:h val="0.04975"/>
        </c:manualLayout>
      </c:layout>
      <c:overlay val="0"/>
      <c:txPr>
        <a:bodyPr vert="horz" rot="0"/>
        <a:lstStyle/>
        <a:p>
          <a:pPr>
            <a:defRPr lang="en-US" cap="none" sz="1425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8</xdr:row>
      <xdr:rowOff>19050</xdr:rowOff>
    </xdr:from>
    <xdr:to>
      <xdr:col>12</xdr:col>
      <xdr:colOff>104775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2638425" y="2295525"/>
        <a:ext cx="128206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68" zoomScaleNormal="68" workbookViewId="0" topLeftCell="A1">
      <selection activeCell="C4" sqref="C4"/>
    </sheetView>
  </sheetViews>
  <sheetFormatPr defaultColWidth="9.00390625" defaultRowHeight="12.75"/>
  <cols>
    <col min="1" max="1" width="26.25390625" style="0" customWidth="1"/>
    <col min="2" max="2" width="33.25390625" style="0" customWidth="1"/>
    <col min="3" max="3" width="34.75390625" style="0" customWidth="1"/>
    <col min="4" max="4" width="35.25390625" style="0" customWidth="1"/>
  </cols>
  <sheetData>
    <row r="1" spans="1:4" ht="27.75">
      <c r="A1" s="23" t="s">
        <v>5</v>
      </c>
      <c r="B1" s="24"/>
      <c r="C1" s="24"/>
      <c r="D1" s="25"/>
    </row>
    <row r="2" spans="1:4" ht="18">
      <c r="A2" s="4" t="s">
        <v>0</v>
      </c>
      <c r="B2" s="2"/>
      <c r="C2" s="2"/>
      <c r="D2" s="3"/>
    </row>
    <row r="3" spans="1:4" ht="18">
      <c r="A3" s="6" t="s">
        <v>1</v>
      </c>
      <c r="B3" s="5">
        <v>17317</v>
      </c>
      <c r="C3" s="2"/>
      <c r="D3" s="3"/>
    </row>
    <row r="4" spans="1:4" ht="18">
      <c r="A4" s="6" t="s">
        <v>2</v>
      </c>
      <c r="B4" s="5">
        <v>40179</v>
      </c>
      <c r="C4" s="2"/>
      <c r="D4" s="3"/>
    </row>
    <row r="5" spans="1:4" ht="12.75">
      <c r="A5" s="1"/>
      <c r="B5" s="2"/>
      <c r="C5" s="2"/>
      <c r="D5" s="3"/>
    </row>
    <row r="6" spans="1:5" ht="24" thickBot="1">
      <c r="A6" s="4" t="s">
        <v>4</v>
      </c>
      <c r="B6" s="18" t="s">
        <v>9</v>
      </c>
      <c r="C6" s="19" t="s">
        <v>10</v>
      </c>
      <c r="D6" s="20" t="s">
        <v>11</v>
      </c>
      <c r="E6" s="21" t="s">
        <v>12</v>
      </c>
    </row>
    <row r="7" spans="1:4" ht="46.5">
      <c r="A7" s="8" t="s">
        <v>3</v>
      </c>
      <c r="B7" s="16" t="s">
        <v>6</v>
      </c>
      <c r="C7" s="17" t="s">
        <v>7</v>
      </c>
      <c r="D7" s="22" t="s">
        <v>8</v>
      </c>
    </row>
    <row r="8" spans="1:4" ht="14.25">
      <c r="A8" s="10">
        <f>$B$4</f>
        <v>40179</v>
      </c>
      <c r="B8" s="9">
        <f>SIN(2*3.14*(A8-$B$3)/23)</f>
        <v>0.02460020102577512</v>
      </c>
      <c r="C8" s="9">
        <f>SIN(2*3.14*(A8-$B$3)/28)</f>
        <v>0.514812856435336</v>
      </c>
      <c r="D8" s="11">
        <f>SIN(2*3.14*(A8-$B$3)/33)</f>
        <v>0.38752606296840497</v>
      </c>
    </row>
    <row r="9" spans="1:4" ht="14.25">
      <c r="A9" s="10">
        <f>A8+1</f>
        <v>40180</v>
      </c>
      <c r="B9" s="9">
        <f aca="true" t="shared" si="0" ref="B9:B38">SIN(2*3.14*(A9-$B$3)/23)</f>
        <v>-0.24589292637144436</v>
      </c>
      <c r="C9" s="9">
        <f aca="true" t="shared" si="1" ref="C9:C38">SIN(2*3.14*(A9-$B$3)/28)</f>
        <v>0.6925911405020794</v>
      </c>
      <c r="D9" s="11">
        <f aca="true" t="shared" si="2" ref="D9:D38">SIN(2*3.14*(A9-$B$3)/33)</f>
        <v>0.20615449908104977</v>
      </c>
    </row>
    <row r="10" spans="1:4" ht="14.25">
      <c r="A10" s="10">
        <f aca="true" t="shared" si="3" ref="A10:A33">A9+1</f>
        <v>40181</v>
      </c>
      <c r="B10" s="9">
        <f t="shared" si="0"/>
        <v>-0.49816767114086213</v>
      </c>
      <c r="C10" s="9">
        <f t="shared" si="1"/>
        <v>0.8356750688145619</v>
      </c>
      <c r="D10" s="11">
        <f t="shared" si="2"/>
        <v>0.017339504382404763</v>
      </c>
    </row>
    <row r="11" spans="1:4" ht="14.25">
      <c r="A11" s="10">
        <f t="shared" si="3"/>
        <v>40182</v>
      </c>
      <c r="B11" s="9">
        <f t="shared" si="0"/>
        <v>-0.713532817169816</v>
      </c>
      <c r="C11" s="9">
        <f t="shared" si="1"/>
        <v>0.9368970580450622</v>
      </c>
      <c r="D11" s="11">
        <f t="shared" si="2"/>
        <v>-0.17210155184557174</v>
      </c>
    </row>
    <row r="12" spans="1:4" ht="14.25">
      <c r="A12" s="10">
        <f t="shared" si="3"/>
        <v>40183</v>
      </c>
      <c r="B12" s="9">
        <f t="shared" si="0"/>
        <v>-0.8760318068895393</v>
      </c>
      <c r="C12" s="9">
        <f t="shared" si="1"/>
        <v>0.9911865384170577</v>
      </c>
      <c r="D12" s="11">
        <f t="shared" si="2"/>
        <v>-0.3553286956960261</v>
      </c>
    </row>
    <row r="13" spans="1:4" ht="14.25">
      <c r="A13" s="10">
        <f t="shared" si="3"/>
        <v>40184</v>
      </c>
      <c r="B13" s="9">
        <f t="shared" si="0"/>
        <v>-0.9736249740321249</v>
      </c>
      <c r="C13" s="9">
        <f t="shared" si="1"/>
        <v>0.9958239565958431</v>
      </c>
      <c r="D13" s="11">
        <f t="shared" si="2"/>
        <v>-0.5257263132778528</v>
      </c>
    </row>
    <row r="14" spans="1:4" ht="14.25">
      <c r="A14" s="10">
        <f t="shared" si="3"/>
        <v>40185</v>
      </c>
      <c r="B14" s="9">
        <f t="shared" si="0"/>
        <v>-0.9990815711047523</v>
      </c>
      <c r="C14" s="9">
        <f t="shared" si="1"/>
        <v>0.9505770077960076</v>
      </c>
      <c r="D14" s="11">
        <f t="shared" si="2"/>
        <v>-0.6771420146001581</v>
      </c>
    </row>
    <row r="15" spans="1:4" ht="14.25">
      <c r="A15" s="10">
        <f t="shared" si="3"/>
        <v>40186</v>
      </c>
      <c r="B15" s="9">
        <f t="shared" si="0"/>
        <v>-0.9505155006392482</v>
      </c>
      <c r="C15" s="9">
        <f t="shared" si="1"/>
        <v>0.8577122727560393</v>
      </c>
      <c r="D15" s="11">
        <f t="shared" si="2"/>
        <v>-0.8041087722566921</v>
      </c>
    </row>
    <row r="16" spans="1:4" ht="14.25">
      <c r="A16" s="10">
        <f t="shared" si="3"/>
        <v>40187</v>
      </c>
      <c r="B16" s="9">
        <f t="shared" si="0"/>
        <v>-0.8315250575012924</v>
      </c>
      <c r="C16" s="9">
        <f t="shared" si="1"/>
        <v>0.7218816766393306</v>
      </c>
      <c r="D16" s="11">
        <f t="shared" si="2"/>
        <v>-0.9020423143540569</v>
      </c>
    </row>
    <row r="17" spans="1:4" ht="14.25">
      <c r="A17" s="10">
        <f t="shared" si="3"/>
        <v>40188</v>
      </c>
      <c r="B17" s="9">
        <f t="shared" si="0"/>
        <v>-0.6509263286518187</v>
      </c>
      <c r="C17" s="9">
        <f t="shared" si="1"/>
        <v>0.5498894575430798</v>
      </c>
      <c r="D17" s="11">
        <f t="shared" si="2"/>
        <v>-0.9674066445990884</v>
      </c>
    </row>
    <row r="18" spans="1:4" ht="14.25">
      <c r="A18" s="10">
        <f t="shared" si="3"/>
        <v>40189</v>
      </c>
      <c r="B18" s="9">
        <f t="shared" si="0"/>
        <v>-0.42210000296675754</v>
      </c>
      <c r="C18" s="9">
        <f t="shared" si="1"/>
        <v>0.35035131798979474</v>
      </c>
      <c r="D18" s="11">
        <f t="shared" si="2"/>
        <v>-0.9978417132623704</v>
      </c>
    </row>
    <row r="19" spans="1:4" ht="14.25">
      <c r="A19" s="10">
        <f t="shared" si="3"/>
        <v>40190</v>
      </c>
      <c r="B19" s="9">
        <f t="shared" si="0"/>
        <v>-0.16199998643290725</v>
      </c>
      <c r="C19" s="9">
        <f t="shared" si="1"/>
        <v>0.13326283371725658</v>
      </c>
      <c r="D19" s="11">
        <f t="shared" si="2"/>
        <v>-0.9922486293241423</v>
      </c>
    </row>
    <row r="20" spans="1:4" ht="14.25">
      <c r="A20" s="10">
        <f t="shared" si="3"/>
        <v>40191</v>
      </c>
      <c r="B20" s="9">
        <f t="shared" si="0"/>
        <v>0.11010272485953512</v>
      </c>
      <c r="C20" s="9">
        <f t="shared" si="1"/>
        <v>-0.09050126029302051</v>
      </c>
      <c r="D20" s="11">
        <f t="shared" si="2"/>
        <v>-0.9508293371198246</v>
      </c>
    </row>
    <row r="21" spans="1:4" ht="14.25">
      <c r="A21" s="10">
        <f t="shared" si="3"/>
        <v>40192</v>
      </c>
      <c r="B21" s="9">
        <f t="shared" si="0"/>
        <v>0.3740478465886872</v>
      </c>
      <c r="C21" s="9">
        <f t="shared" si="1"/>
        <v>-0.3097318240043973</v>
      </c>
      <c r="D21" s="11">
        <f t="shared" si="2"/>
        <v>-0.8750793249221062</v>
      </c>
    </row>
    <row r="22" spans="1:4" ht="14.25">
      <c r="A22" s="10">
        <f t="shared" si="3"/>
        <v>40193</v>
      </c>
      <c r="B22" s="9">
        <f t="shared" si="0"/>
        <v>0.6102794960727534</v>
      </c>
      <c r="C22" s="9">
        <f t="shared" si="1"/>
        <v>-0.5134468180489979</v>
      </c>
      <c r="D22" s="11">
        <f t="shared" si="2"/>
        <v>-0.7677336287219189</v>
      </c>
    </row>
    <row r="23" spans="1:4" ht="14.25">
      <c r="A23" s="10">
        <f t="shared" si="3"/>
        <v>40194</v>
      </c>
      <c r="B23" s="9">
        <f t="shared" si="0"/>
        <v>0.8012951015929262</v>
      </c>
      <c r="C23" s="9">
        <f t="shared" si="1"/>
        <v>-0.6914414331794655</v>
      </c>
      <c r="D23" s="11">
        <f t="shared" si="2"/>
        <v>-0.6326680808004882</v>
      </c>
    </row>
    <row r="24" spans="1:4" ht="14.25">
      <c r="A24" s="10">
        <f t="shared" si="3"/>
        <v>40195</v>
      </c>
      <c r="B24" s="9">
        <f t="shared" si="0"/>
        <v>0.9329421804368648</v>
      </c>
      <c r="C24" s="9">
        <f t="shared" si="1"/>
        <v>-0.8347992854882574</v>
      </c>
      <c r="D24" s="11">
        <f t="shared" si="2"/>
        <v>-0.47475936861860557</v>
      </c>
    </row>
    <row r="25" spans="1:4" ht="14.25">
      <c r="A25" s="10">
        <f t="shared" si="3"/>
        <v>40196</v>
      </c>
      <c r="B25" s="9">
        <f t="shared" si="0"/>
        <v>0.9954669064598878</v>
      </c>
      <c r="C25" s="9">
        <f t="shared" si="1"/>
        <v>-0.9363390698195464</v>
      </c>
      <c r="D25" s="11">
        <f t="shared" si="2"/>
        <v>-0.29970895675274967</v>
      </c>
    </row>
    <row r="26" spans="1:4" ht="14.25">
      <c r="A26" s="10">
        <f t="shared" si="3"/>
        <v>40197</v>
      </c>
      <c r="B26" s="9">
        <f t="shared" si="0"/>
        <v>0.984236778031325</v>
      </c>
      <c r="C26" s="9">
        <f t="shared" si="1"/>
        <v>-0.990974296908906</v>
      </c>
      <c r="D26" s="11">
        <f t="shared" si="2"/>
        <v>-0.11383722935517049</v>
      </c>
    </row>
    <row r="27" spans="1:4" ht="14.25">
      <c r="A27" s="10">
        <f t="shared" si="3"/>
        <v>40198</v>
      </c>
      <c r="B27" s="9">
        <f t="shared" si="0"/>
        <v>0.9000838433914007</v>
      </c>
      <c r="C27" s="9">
        <f t="shared" si="1"/>
        <v>-0.9959680937377485</v>
      </c>
      <c r="D27" s="11">
        <f t="shared" si="2"/>
        <v>0.07614471413823827</v>
      </c>
    </row>
    <row r="28" spans="1:4" ht="14.25">
      <c r="A28" s="10">
        <f t="shared" si="3"/>
        <v>40199</v>
      </c>
      <c r="B28" s="9">
        <f t="shared" si="0"/>
        <v>0.7492430536019379</v>
      </c>
      <c r="C28" s="9">
        <f t="shared" si="1"/>
        <v>-0.9510703032454256</v>
      </c>
      <c r="D28" s="11">
        <f t="shared" si="2"/>
        <v>0.2633773705009241</v>
      </c>
    </row>
    <row r="29" spans="1:4" ht="14.25">
      <c r="A29" s="10">
        <f t="shared" si="3"/>
        <v>40200</v>
      </c>
      <c r="B29" s="9">
        <f t="shared" si="0"/>
        <v>0.542890310568186</v>
      </c>
      <c r="C29" s="9">
        <f t="shared" si="1"/>
        <v>-0.8585300155873787</v>
      </c>
      <c r="D29" s="11">
        <f t="shared" si="2"/>
        <v>0.4411005024878913</v>
      </c>
    </row>
    <row r="30" spans="1:4" ht="14.25">
      <c r="A30" s="10">
        <f t="shared" si="3"/>
        <v>40201</v>
      </c>
      <c r="B30" s="9">
        <f t="shared" si="0"/>
        <v>0.29631443648035677</v>
      </c>
      <c r="C30" s="9">
        <f t="shared" si="1"/>
        <v>-0.7229829032034017</v>
      </c>
      <c r="D30" s="11">
        <f t="shared" si="2"/>
        <v>0.6028972244990417</v>
      </c>
    </row>
    <row r="31" spans="1:4" ht="14.25">
      <c r="A31" s="10">
        <f>A30+1</f>
        <v>40202</v>
      </c>
      <c r="B31" s="9">
        <f t="shared" si="0"/>
        <v>0.02778441404998492</v>
      </c>
      <c r="C31" s="9">
        <f t="shared" si="1"/>
        <v>-0.5512190034810778</v>
      </c>
      <c r="D31" s="11">
        <f t="shared" si="2"/>
        <v>0.7429256911652871</v>
      </c>
    </row>
    <row r="32" spans="1:4" ht="14.25">
      <c r="A32" s="10">
        <f t="shared" si="3"/>
        <v>40203</v>
      </c>
      <c r="B32" s="9">
        <f t="shared" si="0"/>
        <v>-0.24280417547273261</v>
      </c>
      <c r="C32" s="9">
        <f t="shared" si="1"/>
        <v>-0.3518425816126894</v>
      </c>
      <c r="D32" s="11">
        <f t="shared" si="2"/>
        <v>0.8561300234852393</v>
      </c>
    </row>
    <row r="33" spans="1:4" ht="14.25">
      <c r="A33" s="10">
        <f t="shared" si="3"/>
        <v>40204</v>
      </c>
      <c r="B33" s="9">
        <f t="shared" si="0"/>
        <v>-0.4954032301280193</v>
      </c>
      <c r="C33" s="9">
        <f t="shared" si="1"/>
        <v>-0.13484111232148968</v>
      </c>
      <c r="D33" s="11">
        <f t="shared" si="2"/>
        <v>0.9384228567939745</v>
      </c>
    </row>
    <row r="34" spans="1:4" ht="14.25">
      <c r="A34" s="10">
        <f>A33+1</f>
        <v>40205</v>
      </c>
      <c r="B34" s="9">
        <f t="shared" si="0"/>
        <v>-0.7112975054522919</v>
      </c>
      <c r="C34" s="9">
        <f t="shared" si="1"/>
        <v>0.08891502830208951</v>
      </c>
      <c r="D34" s="11">
        <f t="shared" si="2"/>
        <v>0.9868329194789202</v>
      </c>
    </row>
    <row r="35" spans="1:4" ht="14.25">
      <c r="A35" s="10">
        <f>A34+1</f>
        <v>40206</v>
      </c>
      <c r="B35" s="9">
        <f t="shared" si="0"/>
        <v>-0.8744912403106081</v>
      </c>
      <c r="C35" s="9">
        <f t="shared" si="1"/>
        <v>0.30821709863218977</v>
      </c>
      <c r="D35" s="11">
        <f t="shared" si="2"/>
        <v>0.9996123139500268</v>
      </c>
    </row>
    <row r="36" spans="1:4" ht="14.25">
      <c r="A36" s="10">
        <f>A35+1</f>
        <v>40207</v>
      </c>
      <c r="B36" s="9">
        <f t="shared" si="0"/>
        <v>-0.9728932942704951</v>
      </c>
      <c r="C36" s="9">
        <f t="shared" si="1"/>
        <v>0.5120794772825217</v>
      </c>
      <c r="D36" s="11">
        <f t="shared" si="2"/>
        <v>0.9762996263697683</v>
      </c>
    </row>
    <row r="37" spans="1:4" ht="14.25">
      <c r="A37" s="10">
        <f>A36+1</f>
        <v>40208</v>
      </c>
      <c r="B37" s="9">
        <f t="shared" si="0"/>
        <v>-0.999212988836815</v>
      </c>
      <c r="C37" s="9">
        <f t="shared" si="1"/>
        <v>0.6902899719852529</v>
      </c>
      <c r="D37" s="11">
        <f t="shared" si="2"/>
        <v>0.9177365864976539</v>
      </c>
    </row>
    <row r="38" spans="1:4" ht="15" thickBot="1">
      <c r="A38" s="12">
        <f>A37+1</f>
        <v>40209</v>
      </c>
      <c r="B38" s="13">
        <f t="shared" si="0"/>
        <v>-0.9515002790310452</v>
      </c>
      <c r="C38" s="13">
        <f t="shared" si="1"/>
        <v>0.8339213846565657</v>
      </c>
      <c r="D38" s="14">
        <f t="shared" si="2"/>
        <v>0.8260376761295782</v>
      </c>
    </row>
    <row r="39" spans="1:4" ht="14.25">
      <c r="A39" s="15"/>
      <c r="B39" s="7"/>
      <c r="C39" s="7"/>
      <c r="D39" s="7"/>
    </row>
    <row r="40" spans="1:4" ht="14.25">
      <c r="A40" s="15"/>
      <c r="B40" s="7"/>
      <c r="C40" s="7"/>
      <c r="D40" s="7"/>
    </row>
    <row r="41" spans="1:4" ht="14.25">
      <c r="A41" s="15"/>
      <c r="B41" s="7"/>
      <c r="C41" s="7"/>
      <c r="D41" s="7"/>
    </row>
    <row r="42" spans="1:4" ht="14.25">
      <c r="A42" s="15"/>
      <c r="B42" s="7"/>
      <c r="C42" s="7"/>
      <c r="D42" s="7"/>
    </row>
    <row r="43" spans="1:4" ht="14.25">
      <c r="A43" s="15"/>
      <c r="B43" s="7"/>
      <c r="C43" s="7"/>
      <c r="D43" s="7"/>
    </row>
    <row r="44" spans="1:4" ht="14.25">
      <c r="A44" s="15"/>
      <c r="B44" s="7"/>
      <c r="C44" s="7"/>
      <c r="D44" s="7"/>
    </row>
    <row r="45" spans="1:4" ht="14.25">
      <c r="A45" s="15"/>
      <c r="B45" s="7"/>
      <c r="C45" s="7"/>
      <c r="D45" s="7"/>
    </row>
    <row r="46" spans="1:4" ht="14.25">
      <c r="A46" s="15"/>
      <c r="B46" s="7"/>
      <c r="C46" s="7"/>
      <c r="D46" s="7"/>
    </row>
  </sheetData>
  <mergeCells count="1">
    <mergeCell ref="A1:D1"/>
  </mergeCells>
  <printOptions/>
  <pageMargins left="0.31" right="0.13" top="0.21" bottom="0.15" header="0.14" footer="0.27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putnik</cp:lastModifiedBy>
  <cp:lastPrinted>2010-01-05T09:22:36Z</cp:lastPrinted>
  <dcterms:created xsi:type="dcterms:W3CDTF">2010-01-05T07:53:32Z</dcterms:created>
  <dcterms:modified xsi:type="dcterms:W3CDTF">2010-12-26T10:55:33Z</dcterms:modified>
  <cp:category/>
  <cp:version/>
  <cp:contentType/>
  <cp:contentStatus/>
</cp:coreProperties>
</file>