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<sst xmlns="http://schemas.openxmlformats.org/spreadsheetml/2006/main" count="22" uniqueCount="16">
  <si>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</si>
  <si>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</si>
  <si>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</si>
  <si>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</si>
  <si>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</si>
  <si>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</si>
  <si>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</si>
  <si>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</si>
  <si>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</si>
  <si>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</si>
  <si>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t>Вариант 8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</si>
  <si>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
(Знаки препинания не расставлены.)
а) Воды всюду прекрасны и на юге и в тишине наших северных лесов.
б) Рыжеватые болотца перемежаются то ржаным жнивьём то чернотой полос то яркими пятнами озимых.
в) Я видел только верхушки лозняка да извилистый край противоположного берега.
г) Были и лето и осень дождливы.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</si>
  <si>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две запятые.
(Знаки препинания не расставлены.)
а) Кругом было и светло и зелено.
б) Лицо Николая и голос тепло и свет в комнате успокаивали мать.
в) В цикл естественных наук входят и биология и химия и физика.
г) На выставку можно представить рисунки этюды и наброски.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</si>
  <si>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На берегах Волги стоят города и села архитектурные памятники старины и мощные современные гидростанции.
б) Волга приютила и накормила русских калмыков удмуртов.
в) Волгоград стал символом нашей стойкости и нашей славы.
г) На Волге 86 больших и маленьких древних и новых известных и незаметных городов.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</si>
  <si>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 В голосе Якова была и неподдельная глубокая страсть и молодость.
б) Брат был умён и ловок легко решал задачи и легко научился делать фокусы.
в)Путешествие на лодке и пешком на велосипедах и на лыжах воспитывает в человеке волю и хладнокровие силу и бесстрашие.
г) Лиственный лес всё время меняется как во времена года так и в течение дня и ночи.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</si>
  <si>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Ни тени зависти, ни умысла худого еще не знает это существо.
б) На высоких тополях и на кудрявых ивах, лежал первый пушистый снег.
в) Всякий пустяк: поворот шоссе, ветка над забором, свет фонарей — всё казалось значительным.
г) Выступления танцевального ансамбля проходили с большим успехом как в нашей стране, так и за рубежом.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</si>
</sst>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20"/>
      <color indexed="9"/>
      <name val="Arial"/>
      <family val="2"/>
    </font>
    <font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 val="single"/>
      <sz val="20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54" fillId="0" borderId="0" xfId="57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7" fillId="34" borderId="30" xfId="42" applyFont="1" applyFill="1" applyBorder="1" applyAlignment="1" applyProtection="1">
      <alignment horizontal="center" vertical="center"/>
      <protection locked="0"/>
    </xf>
    <xf numFmtId="0" fontId="57" fillId="34" borderId="31" xfId="42" applyFont="1" applyFill="1" applyBorder="1" applyAlignment="1" applyProtection="1">
      <alignment horizontal="center" vertical="center"/>
      <protection locked="0"/>
    </xf>
    <xf numFmtId="0" fontId="57" fillId="34" borderId="32" xfId="42" applyFont="1" applyFill="1" applyBorder="1" applyAlignment="1" applyProtection="1">
      <alignment horizontal="center" vertical="center"/>
      <protection locked="0"/>
    </xf>
    <xf numFmtId="0" fontId="57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8" fillId="34" borderId="48" xfId="42" applyFont="1" applyFill="1" applyBorder="1" applyAlignment="1" applyProtection="1">
      <alignment horizontal="center" vertical="center"/>
      <protection/>
    </xf>
    <xf numFmtId="0" fontId="58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8991600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39" t="s">
        <v>10</v>
      </c>
      <c r="G14" s="40"/>
      <c r="H14" s="40"/>
      <c r="I14" s="40"/>
      <c r="J14" s="41"/>
    </row>
    <row r="15" spans="6:10" ht="12.75" customHeight="1">
      <c r="F15" s="42"/>
      <c r="G15" s="43"/>
      <c r="H15" s="43"/>
      <c r="I15" s="43"/>
      <c r="J15" s="44"/>
    </row>
    <row r="16" spans="6:10" ht="12.75" customHeight="1" thickBot="1">
      <c r="F16" s="45"/>
      <c r="G16" s="46"/>
      <c r="H16" s="46"/>
      <c r="I16" s="46"/>
      <c r="J16" s="47"/>
    </row>
    <row r="19" ht="13.5" thickBot="1"/>
    <row r="20" spans="5:11" ht="18" customHeight="1">
      <c r="E20" s="48" t="s">
        <v>0</v>
      </c>
      <c r="F20" s="49"/>
      <c r="G20" s="49"/>
      <c r="H20" s="49"/>
      <c r="I20" s="49"/>
      <c r="J20" s="49"/>
      <c r="K20" s="50"/>
    </row>
    <row r="21" spans="5:13" ht="18" customHeight="1" thickBot="1">
      <c r="E21" s="51"/>
      <c r="F21" s="52"/>
      <c r="G21" s="52"/>
      <c r="H21" s="52"/>
      <c r="I21" s="52"/>
      <c r="J21" s="52"/>
      <c r="K21" s="53"/>
      <c r="M21" s="1"/>
    </row>
    <row r="23" spans="10:11" ht="13.5" thickBot="1">
      <c r="J23" s="2"/>
      <c r="K23" s="2"/>
    </row>
    <row r="24" spans="9:11" ht="13.5" customHeight="1" thickTop="1">
      <c r="I24" s="3"/>
      <c r="J24" s="35" t="s">
        <v>10</v>
      </c>
      <c r="K24" s="36"/>
    </row>
    <row r="25" spans="9:12" ht="13.5" customHeight="1" thickBot="1">
      <c r="I25" s="3"/>
      <c r="J25" s="37"/>
      <c r="K25" s="38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8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4">
      <selection activeCell="B8" sqref="B8:C8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40.25" customHeight="1">
      <c r="A1" s="31" t="s">
        <v>11</v>
      </c>
      <c r="B1" s="5"/>
      <c r="C1" s="5"/>
      <c r="D1" s="5"/>
      <c r="E1" s="5"/>
    </row>
    <row r="2" spans="1:5" ht="111" customHeight="1">
      <c r="A2" s="34" t="s">
        <v>12</v>
      </c>
      <c r="B2" s="5"/>
      <c r="C2" s="5"/>
      <c r="D2" s="5"/>
      <c r="E2" s="5"/>
    </row>
    <row r="3" spans="1:5" ht="142.5" customHeight="1">
      <c r="A3" s="32" t="s">
        <v>13</v>
      </c>
      <c r="B3" s="5"/>
      <c r="C3" s="5"/>
      <c r="D3" s="5"/>
      <c r="E3" s="5"/>
    </row>
    <row r="4" spans="1:5" ht="163.5" customHeight="1">
      <c r="A4" s="32" t="s">
        <v>14</v>
      </c>
      <c r="B4" s="5"/>
      <c r="C4" s="5"/>
      <c r="D4" s="5"/>
      <c r="E4" s="5"/>
    </row>
    <row r="5" spans="1:5" ht="125.25" customHeight="1">
      <c r="A5" s="33" t="s">
        <v>15</v>
      </c>
      <c r="B5" s="5"/>
      <c r="C5" s="5"/>
      <c r="D5" s="5"/>
      <c r="E5" s="5"/>
    </row>
    <row r="6" ht="28.5" customHeight="1">
      <c r="A6" s="6" t="s">
        <v>1</v>
      </c>
    </row>
    <row r="7" ht="13.5" thickBot="1">
      <c r="A7" s="7"/>
    </row>
    <row r="8" spans="1:3" ht="24" thickBot="1" thickTop="1">
      <c r="A8" s="8"/>
      <c r="B8" s="54" t="s">
        <v>2</v>
      </c>
      <c r="C8" s="55"/>
    </row>
    <row r="9" ht="13.5" thickTop="1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</sheetData>
  <sheetProtection password="ACC4" sheet="1" objects="1" scenarios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9"/>
      <c r="B2" s="9"/>
      <c r="C2" s="9"/>
      <c r="D2" s="9"/>
      <c r="E2" s="9"/>
    </row>
    <row r="3" spans="1:5" ht="35.25" thickTop="1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</row>
    <row r="4" spans="1:5" ht="23.25" thickBot="1">
      <c r="A4" s="13">
        <v>1</v>
      </c>
      <c r="B4" s="14" t="str">
        <f>REPT(Лист4!D4,1)</f>
        <v>1</v>
      </c>
      <c r="C4" s="15" t="str">
        <f>REPT(Лист4!E4,1)</f>
        <v>2</v>
      </c>
      <c r="D4" s="16" t="str">
        <f>REPT(Лист4!F4,1)</f>
        <v>40</v>
      </c>
      <c r="E4" s="17" t="str">
        <f>REPT(Лист4!G4,1)</f>
        <v>2</v>
      </c>
    </row>
    <row r="5" spans="1:5" ht="21" thickTop="1">
      <c r="A5" s="13">
        <v>2</v>
      </c>
      <c r="B5" s="18" t="str">
        <f>REPT(Лист4!D5,1)</f>
        <v>0</v>
      </c>
      <c r="C5" s="19"/>
      <c r="D5" s="19"/>
      <c r="E5" s="19"/>
    </row>
    <row r="6" spans="1:5" ht="20.25">
      <c r="A6" s="20">
        <v>3</v>
      </c>
      <c r="B6" s="21" t="str">
        <f>REPT(Лист4!D6,1)</f>
        <v>1</v>
      </c>
      <c r="C6" s="19"/>
      <c r="D6" s="19"/>
      <c r="E6" s="19"/>
    </row>
    <row r="7" spans="1:5" ht="20.25">
      <c r="A7" s="13">
        <v>4</v>
      </c>
      <c r="B7" s="22" t="str">
        <f>REPT(Лист4!D7,1)</f>
        <v>0</v>
      </c>
      <c r="C7" s="19"/>
      <c r="D7" s="19"/>
      <c r="E7" s="19"/>
    </row>
    <row r="8" spans="1:5" ht="21" thickBot="1">
      <c r="A8" s="23">
        <v>5</v>
      </c>
      <c r="B8" s="24" t="str">
        <f>REPT(Лист4!D8,1)</f>
        <v>0</v>
      </c>
      <c r="C8" s="19"/>
      <c r="D8" s="19"/>
      <c r="E8" s="19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5" customWidth="1"/>
  </cols>
  <sheetData>
    <row r="3" spans="1:7" ht="39">
      <c r="A3" s="26" t="s">
        <v>3</v>
      </c>
      <c r="B3" s="26" t="s">
        <v>8</v>
      </c>
      <c r="C3" s="26" t="s">
        <v>9</v>
      </c>
      <c r="D3" s="26" t="s">
        <v>4</v>
      </c>
      <c r="E3" s="26" t="s">
        <v>5</v>
      </c>
      <c r="F3" s="27" t="s">
        <v>6</v>
      </c>
      <c r="G3" s="27" t="s">
        <v>7</v>
      </c>
    </row>
    <row r="4" spans="1:7" ht="17.25">
      <c r="A4" s="28">
        <v>1</v>
      </c>
      <c r="B4" s="27">
        <v>1</v>
      </c>
      <c r="C4" s="27">
        <v>1</v>
      </c>
      <c r="D4" s="27">
        <f>IF(B4=C4,1,0)</f>
        <v>1</v>
      </c>
      <c r="E4" s="27">
        <f>SUM(D4:D8)</f>
        <v>2</v>
      </c>
      <c r="F4" s="29">
        <f>E4*100/5</f>
        <v>40</v>
      </c>
      <c r="G4" s="30" t="str">
        <f>IF(F4&lt;51,"2",IF(F4&lt;76,"3",IF(F4&lt;91,"4",5)))</f>
        <v>2</v>
      </c>
    </row>
    <row r="5" spans="1:6" ht="17.25">
      <c r="A5" s="28">
        <v>2</v>
      </c>
      <c r="B5" s="27">
        <v>1</v>
      </c>
      <c r="C5" s="27">
        <v>3</v>
      </c>
      <c r="D5" s="27">
        <f>IF(B5=C5,1,0)</f>
        <v>0</v>
      </c>
      <c r="E5" s="27"/>
      <c r="F5" s="29"/>
    </row>
    <row r="6" spans="1:6" ht="17.25">
      <c r="A6" s="28">
        <v>3</v>
      </c>
      <c r="B6" s="27">
        <v>1</v>
      </c>
      <c r="C6" s="27">
        <v>1</v>
      </c>
      <c r="D6" s="27">
        <f>IF(B6=C6,1,0)</f>
        <v>1</v>
      </c>
      <c r="E6" s="27"/>
      <c r="F6" s="29"/>
    </row>
    <row r="7" spans="1:6" ht="17.25">
      <c r="A7" s="28">
        <v>4</v>
      </c>
      <c r="B7" s="27">
        <v>1</v>
      </c>
      <c r="C7" s="27">
        <v>3</v>
      </c>
      <c r="D7" s="27">
        <f>IF(B7=C7,1,0)</f>
        <v>0</v>
      </c>
      <c r="E7" s="27"/>
      <c r="F7" s="29"/>
    </row>
    <row r="8" spans="1:6" ht="17.25">
      <c r="A8" s="28">
        <v>5</v>
      </c>
      <c r="B8" s="27">
        <v>1</v>
      </c>
      <c r="C8" s="27">
        <v>2</v>
      </c>
      <c r="D8" s="27">
        <f>IF(B8=C8,1,0)</f>
        <v>0</v>
      </c>
      <c r="E8" s="27"/>
      <c r="F8" s="2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2012-01-22T15:32:25Z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