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<sst xmlns="http://schemas.openxmlformats.org/spreadsheetml/2006/main" count="46" uniqueCount="25">
  <si>
    <t>з</t>
  </si>
  <si>
    <t>а</t>
  </si>
  <si>
    <t>п</t>
  </si>
  <si>
    <t>я</t>
  </si>
  <si>
    <t>т</t>
  </si>
  <si>
    <t>н</t>
  </si>
  <si>
    <t>м</t>
  </si>
  <si>
    <t>е</t>
  </si>
  <si>
    <t>л</t>
  </si>
  <si>
    <t>ь</t>
  </si>
  <si>
    <t>с</t>
  </si>
  <si>
    <t>о</t>
  </si>
  <si>
    <t>ы</t>
  </si>
  <si>
    <t>д</t>
  </si>
  <si>
    <t>и</t>
  </si>
  <si>
    <t>р</t>
  </si>
  <si>
    <t>б</t>
  </si>
  <si>
    <t>ч</t>
  </si>
  <si>
    <t>2.Часть дроби,показывающая,сколько частей всего.</t>
  </si>
  <si>
    <t>1.Знак, разделяющий целую и дробную части десятичнной дроби.</t>
  </si>
  <si>
    <t>3.Что обозначает дробная черта</t>
  </si>
  <si>
    <t>4.Бывают правильные и неправильные</t>
  </si>
  <si>
    <t>5.Два знака после запятой в десятичной дроби</t>
  </si>
  <si>
    <t>6.Часть дроби,показывающая,сколько частей взяли.</t>
  </si>
  <si>
    <t xml:space="preserve">      чной дроби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</si>
</sst>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shrinkToFit="1"/>
    </xf>
    <xf numFmtId="0" fontId="0" fillId="0" borderId="10" xfId="0" applyBorder="1" applyAlignment="1">
      <alignment vertical="justify" wrapText="1"/>
    </xf>
    <xf numFmtId="0" fontId="0" fillId="0" borderId="10" xfId="0" applyBorder="1" applyAlignment="1">
      <alignment vertical="justify"/>
    </xf>
    <xf numFmtId="0" fontId="0" fillId="33" borderId="10" xfId="0" applyFill="1" applyBorder="1" applyAlignment="1">
      <alignment vertical="justify"/>
    </xf>
    <xf numFmtId="0" fontId="0" fillId="0" borderId="10" xfId="0" applyBorder="1" applyAlignment="1">
      <alignment horizontal="center" vertical="justify"/>
    </xf>
    <xf numFmtId="0" fontId="0" fillId="0" borderId="10" xfId="0" applyBorder="1" applyAlignment="1">
      <alignment horizontal="center" vertical="justify" wrapText="1"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horizontal="center" vertical="justify"/>
    </xf>
    <xf numFmtId="0" fontId="2" fillId="33" borderId="10" xfId="0" applyFont="1" applyFill="1" applyBorder="1" applyAlignment="1">
      <alignment horizontal="center" vertical="justify" wrapText="1"/>
    </xf>
    <xf numFmtId="0" fontId="2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0" borderId="11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showGridLines="0" showRowColHeaders="0" tabSelected="1" defaultGridColor="0" zoomScalePageLayoutView="0" colorId="9" workbookViewId="0" topLeftCell="A1">
      <selection activeCell="P17" sqref="P17"/>
    </sheetView>
  </sheetViews>
  <sheetFormatPr defaultColWidth="9.00390625" defaultRowHeight="12.75"/>
  <cols>
    <col min="1" max="17" width="4.75390625" style="0" customWidth="1"/>
  </cols>
  <sheetData>
    <row r="1" spans="1:17" ht="19.5" customHeight="1">
      <c r="A1" s="3"/>
      <c r="B1" s="3"/>
      <c r="C1" s="3"/>
      <c r="D1" s="3"/>
      <c r="E1" s="3"/>
      <c r="F1" s="3"/>
      <c r="G1" s="4"/>
      <c r="H1" s="4"/>
      <c r="I1" s="4"/>
      <c r="J1" s="4"/>
      <c r="K1" s="4"/>
      <c r="L1" s="4"/>
      <c r="M1" s="1"/>
      <c r="N1" s="1"/>
      <c r="O1" s="1"/>
      <c r="P1" s="1"/>
      <c r="Q1" s="1"/>
    </row>
    <row r="2" spans="1:17" ht="19.5" customHeight="1">
      <c r="A2" s="3"/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1"/>
      <c r="N2" s="1"/>
      <c r="O2" s="1"/>
      <c r="P2" s="1"/>
      <c r="Q2" s="1"/>
    </row>
    <row r="3" spans="1:17" ht="19.5" customHeight="1">
      <c r="A3" s="3"/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1"/>
      <c r="N3" s="1"/>
      <c r="O3" s="1"/>
      <c r="P3" s="1"/>
      <c r="Q3" s="1"/>
    </row>
    <row r="4" spans="1:23" ht="19.5" customHeight="1">
      <c r="A4" s="3"/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1"/>
      <c r="N4" s="1"/>
      <c r="O4" s="1"/>
      <c r="P4" s="1"/>
      <c r="Q4" s="1"/>
      <c r="R4" s="13" t="s">
        <v>19</v>
      </c>
      <c r="S4" s="12"/>
      <c r="T4" s="12"/>
      <c r="U4" s="12"/>
      <c r="V4" s="12"/>
      <c r="W4" s="12"/>
    </row>
    <row r="5" spans="1:23" ht="19.5" customHeight="1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1"/>
      <c r="N5" s="1"/>
      <c r="O5" s="1"/>
      <c r="P5" s="1"/>
      <c r="Q5" s="1"/>
      <c r="R5" s="13" t="s">
        <v>24</v>
      </c>
      <c r="S5" s="12"/>
      <c r="T5" s="12"/>
      <c r="U5" s="12"/>
      <c r="V5" s="12"/>
      <c r="W5" s="12"/>
    </row>
    <row r="6" spans="1:23" ht="19.5" customHeight="1">
      <c r="A6" s="3"/>
      <c r="B6" s="3"/>
      <c r="C6" s="3"/>
      <c r="D6" s="3"/>
      <c r="E6" s="3"/>
      <c r="F6" s="3"/>
      <c r="G6" s="6">
        <v>1</v>
      </c>
      <c r="H6" s="4"/>
      <c r="I6" s="4"/>
      <c r="J6" s="4"/>
      <c r="K6" s="4"/>
      <c r="L6" s="4"/>
      <c r="M6" s="1"/>
      <c r="N6" s="1"/>
      <c r="O6" s="1"/>
      <c r="P6" s="1"/>
      <c r="Q6" s="1"/>
      <c r="R6" s="13" t="s">
        <v>18</v>
      </c>
      <c r="S6" s="12"/>
      <c r="T6" s="12"/>
      <c r="U6" s="12"/>
      <c r="V6" s="12"/>
      <c r="W6" s="12"/>
    </row>
    <row r="7" spans="1:23" ht="19.5" customHeight="1">
      <c r="A7" s="3"/>
      <c r="B7" s="3"/>
      <c r="C7" s="3"/>
      <c r="D7" s="3"/>
      <c r="E7" s="3"/>
      <c r="F7" s="3"/>
      <c r="G7" s="9" t="s">
        <v>0</v>
      </c>
      <c r="H7" s="4"/>
      <c r="I7" s="4"/>
      <c r="J7" s="4"/>
      <c r="K7" s="4"/>
      <c r="L7" s="4"/>
      <c r="M7" s="1"/>
      <c r="N7" s="1"/>
      <c r="O7" s="1"/>
      <c r="P7" s="1"/>
      <c r="Q7" s="1"/>
      <c r="R7" s="13" t="s">
        <v>20</v>
      </c>
      <c r="S7" s="12"/>
      <c r="T7" s="12"/>
      <c r="U7" s="12"/>
      <c r="V7" s="12"/>
      <c r="W7" s="12"/>
    </row>
    <row r="8" spans="1:23" ht="19.5" customHeight="1">
      <c r="A8" s="3"/>
      <c r="B8" s="3"/>
      <c r="C8" s="3"/>
      <c r="D8" s="3"/>
      <c r="E8" s="3"/>
      <c r="F8" s="3"/>
      <c r="G8" s="9" t="s">
        <v>1</v>
      </c>
      <c r="H8" s="4"/>
      <c r="I8" s="4"/>
      <c r="J8" s="4"/>
      <c r="K8" s="4"/>
      <c r="L8" s="4"/>
      <c r="M8" s="1"/>
      <c r="N8" s="1"/>
      <c r="O8" s="1"/>
      <c r="P8" s="1"/>
      <c r="Q8" s="1"/>
      <c r="R8" s="13" t="s">
        <v>21</v>
      </c>
      <c r="S8" s="12"/>
      <c r="T8" s="12"/>
      <c r="U8" s="12"/>
      <c r="V8" s="12"/>
      <c r="W8" s="12"/>
    </row>
    <row r="9" spans="1:23" ht="19.5" customHeight="1">
      <c r="A9" s="3"/>
      <c r="B9" s="3"/>
      <c r="C9" s="3"/>
      <c r="D9" s="3"/>
      <c r="E9" s="3"/>
      <c r="F9" s="3"/>
      <c r="G9" s="9" t="s">
        <v>2</v>
      </c>
      <c r="H9" s="4"/>
      <c r="I9" s="4"/>
      <c r="J9" s="4"/>
      <c r="K9" s="4"/>
      <c r="L9" s="6">
        <v>5</v>
      </c>
      <c r="M9" s="1"/>
      <c r="N9" s="1"/>
      <c r="O9" s="1"/>
      <c r="P9" s="1"/>
      <c r="Q9" s="1"/>
      <c r="R9" s="13" t="s">
        <v>22</v>
      </c>
      <c r="S9" s="12"/>
      <c r="T9" s="12"/>
      <c r="U9" s="12"/>
      <c r="V9" s="12"/>
      <c r="W9" s="12"/>
    </row>
    <row r="10" spans="1:23" ht="19.5" customHeight="1">
      <c r="A10" s="3"/>
      <c r="B10" s="3"/>
      <c r="C10" s="3"/>
      <c r="D10" s="3"/>
      <c r="E10" s="3"/>
      <c r="F10" s="3"/>
      <c r="G10" s="9" t="s">
        <v>3</v>
      </c>
      <c r="H10" s="4"/>
      <c r="I10" s="4"/>
      <c r="J10" s="4"/>
      <c r="K10" s="4"/>
      <c r="L10" s="9" t="s">
        <v>10</v>
      </c>
      <c r="M10" s="1"/>
      <c r="N10" s="1"/>
      <c r="O10" s="1"/>
      <c r="P10" s="1"/>
      <c r="Q10" s="1"/>
      <c r="R10" s="13" t="s">
        <v>23</v>
      </c>
      <c r="S10" s="12"/>
      <c r="T10" s="12"/>
      <c r="U10" s="12"/>
      <c r="V10" s="12"/>
      <c r="W10" s="12"/>
    </row>
    <row r="11" spans="1:17" ht="19.5" customHeight="1">
      <c r="A11" s="3"/>
      <c r="B11" s="3"/>
      <c r="C11" s="3"/>
      <c r="D11" s="3"/>
      <c r="E11" s="3"/>
      <c r="F11" s="3"/>
      <c r="G11" s="9" t="s">
        <v>4</v>
      </c>
      <c r="H11" s="4"/>
      <c r="I11" s="4"/>
      <c r="J11" s="4"/>
      <c r="K11" s="4"/>
      <c r="L11" s="9" t="s">
        <v>11</v>
      </c>
      <c r="M11" s="1"/>
      <c r="N11" s="1"/>
      <c r="O11" s="1"/>
      <c r="P11" s="1"/>
      <c r="Q11" s="1"/>
    </row>
    <row r="12" spans="1:17" ht="19.5" customHeight="1">
      <c r="A12" s="3"/>
      <c r="B12" s="3"/>
      <c r="C12" s="3"/>
      <c r="D12" s="7">
        <v>2</v>
      </c>
      <c r="E12" s="10" t="s">
        <v>0</v>
      </c>
      <c r="F12" s="10" t="s">
        <v>5</v>
      </c>
      <c r="G12" s="9" t="s">
        <v>1</v>
      </c>
      <c r="H12" s="9" t="s">
        <v>6</v>
      </c>
      <c r="I12" s="9" t="s">
        <v>7</v>
      </c>
      <c r="J12" s="9" t="s">
        <v>5</v>
      </c>
      <c r="K12" s="9" t="s">
        <v>1</v>
      </c>
      <c r="L12" s="9" t="s">
        <v>4</v>
      </c>
      <c r="M12" s="11" t="s">
        <v>7</v>
      </c>
      <c r="N12" s="11" t="s">
        <v>8</v>
      </c>
      <c r="O12" s="11" t="s">
        <v>9</v>
      </c>
      <c r="P12" s="1"/>
      <c r="Q12" s="1"/>
    </row>
    <row r="13" spans="1:17" ht="19.5" customHeight="1">
      <c r="A13" s="3"/>
      <c r="B13" s="3"/>
      <c r="C13" s="3"/>
      <c r="D13" s="3"/>
      <c r="E13" s="3"/>
      <c r="F13" s="3"/>
      <c r="G13" s="9" t="s">
        <v>3</v>
      </c>
      <c r="H13" s="4"/>
      <c r="I13" s="4"/>
      <c r="J13" s="4"/>
      <c r="K13" s="6">
        <v>4</v>
      </c>
      <c r="L13" s="9" t="s">
        <v>12</v>
      </c>
      <c r="M13" s="1"/>
      <c r="N13" s="1"/>
      <c r="O13" s="1"/>
      <c r="P13" s="1"/>
      <c r="Q13" s="1"/>
    </row>
    <row r="14" spans="1:17" ht="19.5" customHeight="1">
      <c r="A14" s="3"/>
      <c r="B14" s="3"/>
      <c r="C14" s="3"/>
      <c r="D14" s="3"/>
      <c r="E14" s="3"/>
      <c r="F14" s="3"/>
      <c r="G14" s="4"/>
      <c r="H14" s="4"/>
      <c r="I14" s="4"/>
      <c r="J14" s="6">
        <v>3</v>
      </c>
      <c r="K14" s="9" t="s">
        <v>13</v>
      </c>
      <c r="L14" s="9" t="s">
        <v>7</v>
      </c>
      <c r="M14" s="11" t="s">
        <v>8</v>
      </c>
      <c r="N14" s="11" t="s">
        <v>7</v>
      </c>
      <c r="O14" s="11" t="s">
        <v>5</v>
      </c>
      <c r="P14" s="11" t="s">
        <v>14</v>
      </c>
      <c r="Q14" s="11" t="s">
        <v>7</v>
      </c>
    </row>
    <row r="15" spans="1:17" ht="19.5" customHeight="1">
      <c r="A15" s="3"/>
      <c r="B15" s="3"/>
      <c r="C15" s="3"/>
      <c r="D15" s="3"/>
      <c r="E15" s="3"/>
      <c r="F15" s="3"/>
      <c r="G15" s="4"/>
      <c r="H15" s="4"/>
      <c r="I15" s="4"/>
      <c r="J15" s="4"/>
      <c r="K15" s="9" t="s">
        <v>15</v>
      </c>
      <c r="L15" s="4"/>
      <c r="M15" s="1"/>
      <c r="N15" s="1"/>
      <c r="O15" s="1"/>
      <c r="P15" s="1"/>
      <c r="Q15" s="1"/>
    </row>
    <row r="16" spans="1:17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1" t="s">
        <v>11</v>
      </c>
      <c r="L16" s="1"/>
      <c r="M16" s="1"/>
      <c r="N16" s="1"/>
      <c r="O16" s="1"/>
      <c r="P16" s="1"/>
      <c r="Q16" s="1"/>
    </row>
    <row r="17" spans="1:17" ht="19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1" t="s">
        <v>16</v>
      </c>
      <c r="L17" s="1"/>
      <c r="M17" s="1"/>
      <c r="N17" s="8"/>
      <c r="O17" s="1"/>
      <c r="P17" s="1"/>
      <c r="Q17" s="1"/>
    </row>
    <row r="18" spans="1:17" ht="19.5" customHeight="1">
      <c r="A18" s="1"/>
      <c r="B18" s="8">
        <v>6</v>
      </c>
      <c r="C18" s="11" t="s">
        <v>17</v>
      </c>
      <c r="D18" s="11" t="s">
        <v>14</v>
      </c>
      <c r="E18" s="11" t="s">
        <v>10</v>
      </c>
      <c r="F18" s="11" t="s">
        <v>8</v>
      </c>
      <c r="G18" s="11" t="s">
        <v>14</v>
      </c>
      <c r="H18" s="11" t="s">
        <v>4</v>
      </c>
      <c r="I18" s="11" t="s">
        <v>7</v>
      </c>
      <c r="J18" s="11" t="s">
        <v>8</v>
      </c>
      <c r="K18" s="11" t="s">
        <v>9</v>
      </c>
      <c r="L18" s="1"/>
      <c r="M18" s="1"/>
      <c r="N18" s="1"/>
      <c r="O18" s="1"/>
      <c r="P18" s="1"/>
      <c r="Q18" s="1"/>
    </row>
    <row r="20" ht="12.75">
      <c r="D20" s="2"/>
    </row>
    <row r="21" spans="6:9" ht="12.75">
      <c r="F21" s="12" t="str">
        <f>IF(Лист2!C21=39,"молодец","подумай ещё")</f>
        <v>молодец</v>
      </c>
      <c r="G21" s="12"/>
      <c r="H21" s="12"/>
      <c r="I21" s="12"/>
    </row>
  </sheetData>
  <sheetProtection/>
  <mergeCells count="8">
    <mergeCell ref="F21:I21"/>
    <mergeCell ref="R4:W4"/>
    <mergeCell ref="R6:W6"/>
    <mergeCell ref="R5:W5"/>
    <mergeCell ref="R7:W7"/>
    <mergeCell ref="R8:W8"/>
    <mergeCell ref="R9:W9"/>
    <mergeCell ref="R10:W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4">
      <selection activeCell="E22" sqref="E22"/>
    </sheetView>
  </sheetViews>
  <sheetFormatPr defaultColWidth="9.00390625" defaultRowHeight="12.75"/>
  <cols>
    <col min="1" max="17" width="4.75390625" style="0" customWidth="1"/>
  </cols>
  <sheetData>
    <row r="1" spans="1:17" ht="19.5" customHeight="1">
      <c r="A1" s="3"/>
      <c r="B1" s="3"/>
      <c r="C1" s="3"/>
      <c r="D1" s="3"/>
      <c r="E1" s="3"/>
      <c r="F1" s="3"/>
      <c r="G1" s="4"/>
      <c r="H1" s="4"/>
      <c r="I1" s="4"/>
      <c r="J1" s="4"/>
      <c r="K1" s="4"/>
      <c r="L1" s="4"/>
      <c r="M1" s="1"/>
      <c r="N1" s="1"/>
      <c r="O1" s="1"/>
      <c r="P1" s="1"/>
      <c r="Q1" s="1"/>
    </row>
    <row r="2" spans="1:17" ht="19.5" customHeight="1">
      <c r="A2" s="3"/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1"/>
      <c r="N2" s="1"/>
      <c r="O2" s="1"/>
      <c r="P2" s="1"/>
      <c r="Q2" s="1"/>
    </row>
    <row r="3" spans="1:17" ht="19.5" customHeight="1">
      <c r="A3" s="3"/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1"/>
      <c r="N3" s="1"/>
      <c r="O3" s="1"/>
      <c r="P3" s="1"/>
      <c r="Q3" s="1"/>
    </row>
    <row r="4" spans="1:17" ht="19.5" customHeight="1">
      <c r="A4" s="3"/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1"/>
      <c r="N4" s="1"/>
      <c r="O4" s="1"/>
      <c r="P4" s="1"/>
      <c r="Q4" s="1"/>
    </row>
    <row r="5" spans="1:17" ht="19.5" customHeight="1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1"/>
      <c r="N5" s="1"/>
      <c r="O5" s="1"/>
      <c r="P5" s="1"/>
      <c r="Q5" s="1"/>
    </row>
    <row r="6" spans="1:17" ht="19.5" customHeight="1">
      <c r="A6" s="3"/>
      <c r="B6" s="3"/>
      <c r="C6" s="3"/>
      <c r="D6" s="3"/>
      <c r="E6" s="3"/>
      <c r="F6" s="3"/>
      <c r="G6" s="6"/>
      <c r="H6" s="4"/>
      <c r="I6" s="4"/>
      <c r="J6" s="4"/>
      <c r="K6" s="4"/>
      <c r="L6" s="4"/>
      <c r="M6" s="1"/>
      <c r="N6" s="1"/>
      <c r="O6" s="1"/>
      <c r="P6" s="1"/>
      <c r="Q6" s="1"/>
    </row>
    <row r="7" spans="1:17" ht="19.5" customHeight="1">
      <c r="A7" s="3"/>
      <c r="B7" s="3"/>
      <c r="C7" s="3"/>
      <c r="D7" s="3"/>
      <c r="E7" s="3"/>
      <c r="F7" s="3"/>
      <c r="G7" s="5">
        <f>IF(Лист1!G7="з",1,0)</f>
        <v>1</v>
      </c>
      <c r="H7" s="4"/>
      <c r="I7" s="4"/>
      <c r="J7" s="4"/>
      <c r="K7" s="4"/>
      <c r="L7" s="4"/>
      <c r="M7" s="1"/>
      <c r="N7" s="1"/>
      <c r="O7" s="1"/>
      <c r="P7" s="1"/>
      <c r="Q7" s="1"/>
    </row>
    <row r="8" spans="1:17" ht="19.5" customHeight="1">
      <c r="A8" s="3"/>
      <c r="B8" s="3"/>
      <c r="C8" s="3"/>
      <c r="D8" s="3"/>
      <c r="E8" s="3"/>
      <c r="F8" s="3"/>
      <c r="G8" s="5">
        <f>IF(Лист1!G8="а",1,0)</f>
        <v>1</v>
      </c>
      <c r="H8" s="4"/>
      <c r="I8" s="4"/>
      <c r="J8" s="4"/>
      <c r="K8" s="4"/>
      <c r="L8" s="4"/>
      <c r="M8" s="1"/>
      <c r="N8" s="1"/>
      <c r="O8" s="1"/>
      <c r="P8" s="1"/>
      <c r="Q8" s="1"/>
    </row>
    <row r="9" spans="1:17" ht="19.5" customHeight="1">
      <c r="A9" s="3"/>
      <c r="B9" s="3"/>
      <c r="C9" s="3"/>
      <c r="D9" s="3"/>
      <c r="E9" s="3"/>
      <c r="F9" s="3"/>
      <c r="G9" s="5">
        <f>IF(Лист1!G9="п",1,0)</f>
        <v>1</v>
      </c>
      <c r="H9" s="4"/>
      <c r="I9" s="4"/>
      <c r="J9" s="4"/>
      <c r="K9" s="4"/>
      <c r="L9" s="6"/>
      <c r="M9" s="1"/>
      <c r="N9" s="1"/>
      <c r="O9" s="1"/>
      <c r="P9" s="1"/>
      <c r="Q9" s="1"/>
    </row>
    <row r="10" spans="1:17" ht="19.5" customHeight="1">
      <c r="A10" s="3"/>
      <c r="B10" s="3"/>
      <c r="C10" s="3"/>
      <c r="D10" s="3"/>
      <c r="E10" s="3"/>
      <c r="F10" s="3"/>
      <c r="G10" s="5">
        <f>IF(Лист1!G10="я",1,0)</f>
        <v>1</v>
      </c>
      <c r="H10" s="4"/>
      <c r="I10" s="4"/>
      <c r="J10" s="4"/>
      <c r="K10" s="4"/>
      <c r="L10" s="5">
        <f>IF(Лист1!L10="с",1,0)</f>
        <v>1</v>
      </c>
      <c r="M10" s="1"/>
      <c r="N10" s="1"/>
      <c r="O10" s="1"/>
      <c r="P10" s="1"/>
      <c r="Q10" s="1"/>
    </row>
    <row r="11" spans="1:17" ht="19.5" customHeight="1">
      <c r="A11" s="3"/>
      <c r="B11" s="3"/>
      <c r="C11" s="3"/>
      <c r="D11" s="3"/>
      <c r="E11" s="3"/>
      <c r="F11" s="3"/>
      <c r="G11" s="5">
        <f>IF(Лист1!G11="т",1,0)</f>
        <v>1</v>
      </c>
      <c r="H11" s="4"/>
      <c r="I11" s="4"/>
      <c r="J11" s="4"/>
      <c r="K11" s="4"/>
      <c r="L11" s="5">
        <f>IF(Лист1!L11="о",1,0)</f>
        <v>1</v>
      </c>
      <c r="M11" s="1"/>
      <c r="N11" s="1"/>
      <c r="O11" s="1"/>
      <c r="P11" s="1"/>
      <c r="Q11" s="1"/>
    </row>
    <row r="12" spans="1:17" ht="19.5" customHeight="1">
      <c r="A12" s="3"/>
      <c r="B12" s="3"/>
      <c r="C12" s="3"/>
      <c r="D12" s="7"/>
      <c r="E12" s="5">
        <f>IF(Лист1!E12="з",1,0)</f>
        <v>1</v>
      </c>
      <c r="F12" s="5">
        <f>IF(Лист1!F12="н",1,0)</f>
        <v>1</v>
      </c>
      <c r="G12" s="5">
        <f>IF(Лист1!G12="а",1,0)</f>
        <v>1</v>
      </c>
      <c r="H12" s="5">
        <f>IF(Лист1!H12="м",1,0)</f>
        <v>1</v>
      </c>
      <c r="I12" s="5">
        <f>IF(Лист1!I12="е",1,0)</f>
        <v>1</v>
      </c>
      <c r="J12" s="5">
        <f>IF(Лист1!J12="н",1,0)</f>
        <v>1</v>
      </c>
      <c r="K12" s="5">
        <f>IF(Лист1!K12="а",1,0)</f>
        <v>1</v>
      </c>
      <c r="L12" s="5">
        <f>IF(Лист1!L12="т",1,0)</f>
        <v>1</v>
      </c>
      <c r="M12" s="5">
        <f>IF(Лист1!M12="е",1,0)</f>
        <v>1</v>
      </c>
      <c r="N12" s="5">
        <f>IF(Лист1!N12="л",1,0)</f>
        <v>1</v>
      </c>
      <c r="O12" s="5">
        <f>IF(Лист1!O12="ь",1,0)</f>
        <v>1</v>
      </c>
      <c r="P12" s="1"/>
      <c r="Q12" s="1"/>
    </row>
    <row r="13" spans="1:17" ht="19.5" customHeight="1">
      <c r="A13" s="3"/>
      <c r="B13" s="3"/>
      <c r="C13" s="3"/>
      <c r="D13" s="3"/>
      <c r="E13" s="3"/>
      <c r="F13" s="3"/>
      <c r="G13" s="5">
        <f>IF(Лист1!G13="я",1,0)</f>
        <v>1</v>
      </c>
      <c r="H13" s="4"/>
      <c r="I13" s="4"/>
      <c r="J13" s="4"/>
      <c r="K13" s="6"/>
      <c r="L13" s="5">
        <f>IF(Лист1!L13="ы",1,0)</f>
        <v>1</v>
      </c>
      <c r="M13" s="1"/>
      <c r="N13" s="1"/>
      <c r="O13" s="1"/>
      <c r="P13" s="1"/>
      <c r="Q13" s="1"/>
    </row>
    <row r="14" spans="1:17" ht="19.5" customHeight="1">
      <c r="A14" s="3"/>
      <c r="B14" s="3"/>
      <c r="C14" s="3"/>
      <c r="D14" s="3"/>
      <c r="E14" s="3"/>
      <c r="F14" s="3"/>
      <c r="G14" s="4"/>
      <c r="H14" s="4"/>
      <c r="I14" s="4"/>
      <c r="J14" s="6"/>
      <c r="K14" s="5">
        <f>IF(Лист1!K14="д",1,0)</f>
        <v>1</v>
      </c>
      <c r="L14" s="5">
        <f>IF(Лист1!L14="е",1,0)</f>
        <v>1</v>
      </c>
      <c r="M14" s="5">
        <f>IF(Лист1!M14="л",1,0)</f>
        <v>1</v>
      </c>
      <c r="N14" s="5">
        <f>IF(Лист1!N14="е",1,0)</f>
        <v>1</v>
      </c>
      <c r="O14" s="5">
        <f>IF(Лист1!O14="н",1,0)</f>
        <v>1</v>
      </c>
      <c r="P14" s="5">
        <f>IF(Лист1!P14="и",1,0)</f>
        <v>1</v>
      </c>
      <c r="Q14" s="5">
        <f>IF(Лист1!Q14="е",1,0)</f>
        <v>1</v>
      </c>
    </row>
    <row r="15" spans="1:17" ht="19.5" customHeight="1">
      <c r="A15" s="3"/>
      <c r="B15" s="3"/>
      <c r="C15" s="3"/>
      <c r="D15" s="3"/>
      <c r="E15" s="3"/>
      <c r="F15" s="3"/>
      <c r="G15" s="4"/>
      <c r="H15" s="4"/>
      <c r="I15" s="4"/>
      <c r="J15" s="4"/>
      <c r="K15" s="5">
        <f>IF(Лист1!K15="р",1,0)</f>
        <v>1</v>
      </c>
      <c r="L15" s="4"/>
      <c r="M15" s="1"/>
      <c r="N15" s="1"/>
      <c r="O15" s="1"/>
      <c r="P15" s="1"/>
      <c r="Q15" s="1"/>
    </row>
    <row r="16" spans="1:17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5">
        <f>IF(Лист1!K16="о",1,0)</f>
        <v>1</v>
      </c>
      <c r="L16" s="1"/>
      <c r="M16" s="1"/>
      <c r="N16" s="1"/>
      <c r="O16" s="1"/>
      <c r="P16" s="1"/>
      <c r="Q16" s="1"/>
    </row>
    <row r="17" spans="1:17" ht="19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5">
        <f>IF(Лист1!K17="б",1,0)</f>
        <v>1</v>
      </c>
      <c r="L17" s="1"/>
      <c r="M17" s="1"/>
      <c r="N17" s="8"/>
      <c r="O17" s="1"/>
      <c r="P17" s="1"/>
      <c r="Q17" s="1"/>
    </row>
    <row r="18" spans="1:17" ht="19.5" customHeight="1">
      <c r="A18" s="1"/>
      <c r="B18" s="8"/>
      <c r="C18" s="5">
        <f>IF(Лист1!C18="ч",1,0)</f>
        <v>1</v>
      </c>
      <c r="D18" s="5">
        <f>IF(Лист1!D18="и",1,0)</f>
        <v>1</v>
      </c>
      <c r="E18" s="5">
        <f>IF(Лист1!E18="с",1,0)</f>
        <v>1</v>
      </c>
      <c r="F18" s="5">
        <f>IF(Лист1!F18="л",1,0)</f>
        <v>1</v>
      </c>
      <c r="G18" s="5">
        <f>IF(Лист1!G18="и",1,0)</f>
        <v>1</v>
      </c>
      <c r="H18" s="5">
        <f>IF(Лист1!H18="т",1,0)</f>
        <v>1</v>
      </c>
      <c r="I18" s="5">
        <f>IF(Лист1!I18="е",1,0)</f>
        <v>1</v>
      </c>
      <c r="J18" s="5">
        <f>IF(Лист1!J18="л",1,0)</f>
        <v>1</v>
      </c>
      <c r="K18" s="5">
        <f>IF(Лист1!K18="ь",1,0)</f>
        <v>1</v>
      </c>
      <c r="L18" s="1"/>
      <c r="M18" s="1"/>
      <c r="N18" s="1"/>
      <c r="O18" s="1"/>
      <c r="P18" s="1"/>
      <c r="Q18" s="1"/>
    </row>
    <row r="19" spans="1:17" ht="19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1" ht="12.75">
      <c r="C21">
        <f>SUM(C7:Q18)</f>
        <v>39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KryninSoft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Крынин Юрий Георгиевич</dc:creator>
  <cp:keywords/>
  <dc:description/>
  <cp:lastModifiedBy>1</cp:lastModifiedBy>
  <dcterms:created xsi:type="dcterms:W3CDTF">2008-02-11T13:45:30Z</dcterms:created>
  <dcterms:modified xsi:type="dcterms:W3CDTF">2011-01-29T11:22:33Z</dcterms:modified>
  <cp:category/>
  <cp:version/>
  <cp:contentType/>
  <cp:contentStatus/>
</cp:coreProperties>
</file>