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<sst xmlns="http://schemas.openxmlformats.org/spreadsheetml/2006/main" count="125" uniqueCount="52">
  <si>
    <t>м</t>
  </si>
  <si>
    <t>а</t>
  </si>
  <si>
    <t>т</t>
  </si>
  <si>
    <t>е</t>
  </si>
  <si>
    <t>р</t>
  </si>
  <si>
    <t>и</t>
  </si>
  <si>
    <t>л</t>
  </si>
  <si>
    <t>ь</t>
  </si>
  <si>
    <t>н</t>
  </si>
  <si>
    <t>ы</t>
  </si>
  <si>
    <t>о</t>
  </si>
  <si>
    <t>б</t>
  </si>
  <si>
    <t>ъ</t>
  </si>
  <si>
    <t>к</t>
  </si>
  <si>
    <t>з</t>
  </si>
  <si>
    <t>в</t>
  </si>
  <si>
    <t>ч</t>
  </si>
  <si>
    <t>ж</t>
  </si>
  <si>
    <t>ц</t>
  </si>
  <si>
    <t>с</t>
  </si>
  <si>
    <t>у</t>
  </si>
  <si>
    <t>щ</t>
  </si>
  <si>
    <t>д</t>
  </si>
  <si>
    <t>ф</t>
  </si>
  <si>
    <t>Количество верных ответов:</t>
  </si>
  <si>
    <t>Оценка</t>
  </si>
  <si>
    <t>Сверьте ответы, покажите результат учителю.</t>
  </si>
  <si>
    <t>Ваша оценка:</t>
  </si>
  <si>
    <t>проверка</t>
  </si>
  <si>
    <t xml:space="preserve">по вертикали: </t>
  </si>
  <si>
    <t>муляж яблока.</t>
  </si>
  <si>
    <t>познавательная деятельность.</t>
  </si>
  <si>
    <r>
      <t>2.</t>
    </r>
    <r>
      <rPr>
        <b/>
        <sz val="12"/>
        <color indexed="57"/>
        <rFont val="Arial Cyr"/>
        <family val="0"/>
      </rPr>
      <t xml:space="preserve"> </t>
    </r>
    <r>
      <rPr>
        <sz val="12"/>
        <color indexed="57"/>
        <rFont val="Arial Cyr"/>
        <family val="0"/>
      </rPr>
      <t>Предмет, явление или процесс, на который направлена</t>
    </r>
  </si>
  <si>
    <t>ния моделей. Состоящий из строк и столбцов.</t>
  </si>
  <si>
    <r>
      <t>3.</t>
    </r>
    <r>
      <rPr>
        <b/>
        <sz val="12"/>
        <color indexed="57"/>
        <rFont val="Arial Cyr"/>
        <family val="0"/>
      </rPr>
      <t xml:space="preserve"> </t>
    </r>
    <r>
      <rPr>
        <sz val="12"/>
        <color indexed="57"/>
        <rFont val="Arial Cyr"/>
        <family val="0"/>
      </rPr>
      <t>Один из наиболее часто используемых способов описа-</t>
    </r>
  </si>
  <si>
    <r>
      <t xml:space="preserve">1. </t>
    </r>
    <r>
      <rPr>
        <sz val="12"/>
        <color indexed="57"/>
        <rFont val="Arial Cyr"/>
        <family val="0"/>
      </rPr>
      <t>В</t>
    </r>
    <r>
      <rPr>
        <sz val="11"/>
        <color indexed="57"/>
        <rFont val="Arial Cyr"/>
        <family val="0"/>
      </rPr>
      <t xml:space="preserve">ид моделей, к которому относятся: макет здания, манекен, </t>
    </r>
  </si>
  <si>
    <t>ли в зависимости от цели изучения модели.</t>
  </si>
  <si>
    <r>
      <t>5.</t>
    </r>
    <r>
      <rPr>
        <b/>
        <sz val="12"/>
        <color indexed="57"/>
        <rFont val="Arial Cyr"/>
        <family val="0"/>
      </rPr>
      <t xml:space="preserve"> </t>
    </r>
    <r>
      <rPr>
        <sz val="12"/>
        <color indexed="57"/>
        <rFont val="Arial Cyr"/>
        <family val="0"/>
      </rPr>
      <t xml:space="preserve">Свойства изучаемого объекта, отражающиеся в моде- </t>
    </r>
  </si>
  <si>
    <r>
      <t>10.</t>
    </r>
    <r>
      <rPr>
        <sz val="12"/>
        <color indexed="57"/>
        <rFont val="Arial Cyr"/>
        <family val="0"/>
      </rPr>
      <t xml:space="preserve"> Некоторое упрощённое подобие реального объекта.</t>
    </r>
  </si>
  <si>
    <r>
      <t xml:space="preserve">11. </t>
    </r>
    <r>
      <rPr>
        <sz val="12"/>
        <color indexed="57"/>
        <rFont val="Arial Cyr"/>
        <family val="0"/>
      </rPr>
      <t xml:space="preserve">Модели, представленные зрительными образами </t>
    </r>
  </si>
  <si>
    <t>объектов, зафиксированные на каком-либо информацион-</t>
  </si>
  <si>
    <t>ном носителе.</t>
  </si>
  <si>
    <t>по горизонтали:</t>
  </si>
  <si>
    <r>
      <t xml:space="preserve">4. </t>
    </r>
    <r>
      <rPr>
        <sz val="12"/>
        <color indexed="57"/>
        <rFont val="Arial Cyr"/>
        <family val="0"/>
      </rPr>
      <t>Модели, построенные с использованием различных язы-</t>
    </r>
  </si>
  <si>
    <t>ков (знаковых систем).</t>
  </si>
  <si>
    <r>
      <t>6.</t>
    </r>
    <r>
      <rPr>
        <b/>
        <sz val="12"/>
        <color indexed="57"/>
        <rFont val="Arial Cyr"/>
        <family val="0"/>
      </rPr>
      <t xml:space="preserve"> </t>
    </r>
    <r>
      <rPr>
        <sz val="12"/>
        <color indexed="57"/>
        <rFont val="Arial Cyr"/>
        <family val="0"/>
      </rPr>
      <t>Человек, исследующий объект.</t>
    </r>
  </si>
  <si>
    <t>является сборочный…</t>
  </si>
  <si>
    <r>
      <t>7.</t>
    </r>
    <r>
      <rPr>
        <b/>
        <sz val="12"/>
        <color indexed="57"/>
        <rFont val="Arial Cyr"/>
        <family val="0"/>
      </rPr>
      <t xml:space="preserve"> </t>
    </r>
    <r>
      <rPr>
        <sz val="12"/>
        <color indexed="57"/>
        <rFont val="Arial Cyr"/>
        <family val="0"/>
      </rPr>
      <t xml:space="preserve">Моделью, образцом сборки какого-нибудь прибора </t>
    </r>
  </si>
  <si>
    <r>
      <t>8.</t>
    </r>
    <r>
      <rPr>
        <b/>
        <sz val="12"/>
        <color indexed="57"/>
        <rFont val="Arial Cyr"/>
        <family val="0"/>
      </rPr>
      <t xml:space="preserve"> </t>
    </r>
    <r>
      <rPr>
        <sz val="12"/>
        <color indexed="57"/>
        <rFont val="Arial Cyr"/>
        <family val="0"/>
      </rPr>
      <t>Цель построения модели.</t>
    </r>
  </si>
  <si>
    <r>
      <t xml:space="preserve">9. </t>
    </r>
    <r>
      <rPr>
        <sz val="12"/>
        <color indexed="57"/>
        <rFont val="Arial Cyr"/>
        <family val="0"/>
      </rPr>
      <t>Вид модели, представленной в виде его описания.</t>
    </r>
  </si>
  <si>
    <t>довании моделей.</t>
  </si>
  <si>
    <r>
      <t>12.</t>
    </r>
    <r>
      <rPr>
        <sz val="12"/>
        <rFont val="Arial Cyr"/>
        <family val="0"/>
      </rPr>
      <t xml:space="preserve"> </t>
    </r>
    <r>
      <rPr>
        <sz val="12"/>
        <color indexed="57"/>
        <rFont val="Arial Cyr"/>
        <family val="0"/>
      </rPr>
      <t>Метод познания, состоящий в в создании и иссле-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</si>
</sst>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28"/>
      <color indexed="48"/>
      <name val="Arial Cyr"/>
      <family val="0"/>
    </font>
    <font>
      <sz val="14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6"/>
      <color indexed="12"/>
      <name val="Arial Cyr"/>
      <family val="0"/>
    </font>
    <font>
      <b/>
      <sz val="48"/>
      <color indexed="53"/>
      <name val="Arial Cyr"/>
      <family val="0"/>
    </font>
    <font>
      <b/>
      <sz val="26"/>
      <color indexed="57"/>
      <name val="Arial Cyr"/>
      <family val="0"/>
    </font>
    <font>
      <b/>
      <u val="single"/>
      <sz val="18"/>
      <color indexed="12"/>
      <name val="Arial Cyr"/>
      <family val="0"/>
    </font>
    <font>
      <b/>
      <u val="single"/>
      <sz val="22"/>
      <color indexed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color indexed="12"/>
      <name val="Arial Cyr"/>
      <family val="0"/>
    </font>
    <font>
      <sz val="12"/>
      <color indexed="57"/>
      <name val="Arial Cyr"/>
      <family val="0"/>
    </font>
    <font>
      <sz val="11"/>
      <color indexed="57"/>
      <name val="Arial Cyr"/>
      <family val="0"/>
    </font>
    <font>
      <b/>
      <sz val="12"/>
      <color indexed="5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2" fillId="4" borderId="0" xfId="15" applyFont="1" applyFill="1" applyAlignment="1">
      <alignment horizontal="center" vertical="center"/>
    </xf>
    <xf numFmtId="0" fontId="13" fillId="4" borderId="0" xfId="15" applyFont="1" applyFill="1" applyBorder="1" applyAlignment="1">
      <alignment horizontal="center" vertical="center"/>
    </xf>
    <xf numFmtId="0" fontId="13" fillId="4" borderId="6" xfId="15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RowColHeaders="0" showZeros="0" tabSelected="1" showOutlineSymbols="0" workbookViewId="0" topLeftCell="A1">
      <selection activeCell="F22" sqref="F22:K24"/>
    </sheetView>
  </sheetViews>
  <sheetFormatPr defaultColWidth="9.00390625" defaultRowHeight="12.75"/>
  <cols>
    <col min="1" max="23" width="3.25390625" style="0" customWidth="1"/>
    <col min="24" max="24" width="1.37890625" style="0" customWidth="1"/>
    <col min="25" max="25" width="62.7539062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5" t="s">
        <v>29</v>
      </c>
    </row>
    <row r="2" spans="1:25" ht="15.75">
      <c r="A2" s="1"/>
      <c r="B2" s="1"/>
      <c r="C2" s="1"/>
      <c r="D2" s="2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6" t="s">
        <v>35</v>
      </c>
    </row>
    <row r="3" spans="1:25" ht="15">
      <c r="A3" s="1"/>
      <c r="B3" s="1"/>
      <c r="C3" s="1"/>
      <c r="D3" s="18"/>
      <c r="E3" s="1"/>
      <c r="F3" s="2">
        <v>2</v>
      </c>
      <c r="G3" s="1"/>
      <c r="H3" s="1"/>
      <c r="I3" s="1"/>
      <c r="J3" s="1"/>
      <c r="K3" s="1"/>
      <c r="L3" s="2">
        <v>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7" t="s">
        <v>30</v>
      </c>
    </row>
    <row r="4" spans="1:25" ht="15.75">
      <c r="A4" s="2">
        <v>4</v>
      </c>
      <c r="B4" s="19"/>
      <c r="C4" s="19"/>
      <c r="D4" s="19"/>
      <c r="E4" s="19"/>
      <c r="F4" s="19"/>
      <c r="G4" s="19"/>
      <c r="H4" s="19"/>
      <c r="I4" s="19"/>
      <c r="J4" s="1"/>
      <c r="K4" s="1"/>
      <c r="L4" s="19"/>
      <c r="M4" s="1"/>
      <c r="N4" s="1"/>
      <c r="O4" s="1"/>
      <c r="P4" s="2">
        <v>5</v>
      </c>
      <c r="Q4" s="1"/>
      <c r="R4" s="1"/>
      <c r="S4" s="1"/>
      <c r="T4" s="1"/>
      <c r="U4" s="1"/>
      <c r="V4" s="1"/>
      <c r="W4" s="1"/>
      <c r="X4" s="1"/>
      <c r="Y4" s="16" t="s">
        <v>32</v>
      </c>
    </row>
    <row r="5" spans="1:25" ht="15">
      <c r="A5" s="1"/>
      <c r="B5" s="1"/>
      <c r="C5" s="1"/>
      <c r="D5" s="20"/>
      <c r="E5" s="1"/>
      <c r="F5" s="19"/>
      <c r="G5" s="1"/>
      <c r="H5" s="1"/>
      <c r="I5" s="1"/>
      <c r="J5" s="1"/>
      <c r="K5" s="1"/>
      <c r="L5" s="19"/>
      <c r="M5" s="1"/>
      <c r="N5" s="1"/>
      <c r="O5" s="1"/>
      <c r="P5" s="18"/>
      <c r="Q5" s="1"/>
      <c r="R5" s="1"/>
      <c r="S5" s="1"/>
      <c r="T5" s="1"/>
      <c r="U5" s="1"/>
      <c r="V5" s="1"/>
      <c r="W5" s="1"/>
      <c r="X5" s="1"/>
      <c r="Y5" s="17" t="s">
        <v>31</v>
      </c>
    </row>
    <row r="6" spans="1:25" ht="15.75">
      <c r="A6" s="1"/>
      <c r="B6" s="1"/>
      <c r="C6" s="1"/>
      <c r="D6" s="18"/>
      <c r="E6" s="1"/>
      <c r="F6" s="19"/>
      <c r="G6" s="1"/>
      <c r="H6" s="1"/>
      <c r="I6" s="1"/>
      <c r="J6" s="1"/>
      <c r="K6" s="1"/>
      <c r="L6" s="19"/>
      <c r="M6" s="1"/>
      <c r="N6" s="2">
        <v>6</v>
      </c>
      <c r="O6" s="19"/>
      <c r="P6" s="19"/>
      <c r="Q6" s="19"/>
      <c r="R6" s="19"/>
      <c r="S6" s="19"/>
      <c r="T6" s="19"/>
      <c r="U6" s="19"/>
      <c r="V6" s="1"/>
      <c r="W6" s="1"/>
      <c r="X6" s="1"/>
      <c r="Y6" s="16" t="s">
        <v>34</v>
      </c>
    </row>
    <row r="7" spans="1:25" ht="15">
      <c r="A7" s="2">
        <v>7</v>
      </c>
      <c r="B7" s="19"/>
      <c r="C7" s="19"/>
      <c r="D7" s="19"/>
      <c r="E7" s="21"/>
      <c r="F7" s="19"/>
      <c r="G7" s="22"/>
      <c r="H7" s="1"/>
      <c r="I7" s="1"/>
      <c r="J7" s="1"/>
      <c r="K7" s="1"/>
      <c r="L7" s="19"/>
      <c r="M7" s="1"/>
      <c r="N7" s="1"/>
      <c r="O7" s="1"/>
      <c r="P7" s="20"/>
      <c r="Q7" s="1"/>
      <c r="R7" s="1"/>
      <c r="S7" s="1"/>
      <c r="T7" s="1"/>
      <c r="U7" s="1"/>
      <c r="V7" s="1"/>
      <c r="W7" s="1"/>
      <c r="X7" s="1"/>
      <c r="Y7" s="17" t="s">
        <v>33</v>
      </c>
    </row>
    <row r="8" spans="1:25" ht="15.75">
      <c r="A8" s="1"/>
      <c r="B8" s="1"/>
      <c r="C8" s="1"/>
      <c r="D8" s="20"/>
      <c r="E8" s="1"/>
      <c r="F8" s="19"/>
      <c r="G8" s="1"/>
      <c r="H8" s="1"/>
      <c r="I8" s="1"/>
      <c r="J8" s="1"/>
      <c r="K8" s="2">
        <v>8</v>
      </c>
      <c r="L8" s="19"/>
      <c r="M8" s="22"/>
      <c r="N8" s="19"/>
      <c r="O8" s="19"/>
      <c r="P8" s="19"/>
      <c r="Q8" s="19"/>
      <c r="R8" s="19"/>
      <c r="S8" s="19"/>
      <c r="T8" s="19"/>
      <c r="U8" s="19"/>
      <c r="V8" s="19"/>
      <c r="W8" s="19"/>
      <c r="X8" s="1"/>
      <c r="Y8" s="16" t="s">
        <v>37</v>
      </c>
    </row>
    <row r="9" spans="1:25" ht="15">
      <c r="A9" s="1"/>
      <c r="B9" s="1"/>
      <c r="C9" s="1"/>
      <c r="D9" s="19"/>
      <c r="E9" s="1"/>
      <c r="F9" s="19"/>
      <c r="G9" s="1"/>
      <c r="H9" s="1"/>
      <c r="I9" s="1"/>
      <c r="J9" s="1"/>
      <c r="K9" s="1"/>
      <c r="L9" s="19"/>
      <c r="M9" s="1"/>
      <c r="N9" s="1"/>
      <c r="O9" s="1"/>
      <c r="P9" s="19"/>
      <c r="Q9" s="1"/>
      <c r="R9" s="1"/>
      <c r="S9" s="1"/>
      <c r="T9" s="1"/>
      <c r="U9" s="1"/>
      <c r="V9" s="1"/>
      <c r="W9" s="1"/>
      <c r="X9" s="1"/>
      <c r="Y9" s="17" t="s">
        <v>36</v>
      </c>
    </row>
    <row r="10" spans="1:25" ht="15.75">
      <c r="A10" s="1"/>
      <c r="B10" s="1"/>
      <c r="C10" s="1"/>
      <c r="D10" s="19"/>
      <c r="E10" s="1"/>
      <c r="F10" s="1"/>
      <c r="G10" s="1"/>
      <c r="H10" s="1"/>
      <c r="I10" s="1"/>
      <c r="J10" s="1"/>
      <c r="K10" s="1"/>
      <c r="L10" s="19"/>
      <c r="M10" s="1"/>
      <c r="N10" s="1"/>
      <c r="O10" s="1"/>
      <c r="P10" s="19"/>
      <c r="Q10" s="1"/>
      <c r="R10" s="1"/>
      <c r="S10" s="1"/>
      <c r="T10" s="1"/>
      <c r="U10" s="1"/>
      <c r="V10" s="1"/>
      <c r="W10" s="1"/>
      <c r="X10" s="1"/>
      <c r="Y10" s="16" t="s">
        <v>38</v>
      </c>
    </row>
    <row r="11" spans="1:25" ht="15.75">
      <c r="A11" s="1"/>
      <c r="B11" s="1"/>
      <c r="C11" s="1"/>
      <c r="D11" s="18"/>
      <c r="E11" s="1"/>
      <c r="F11" s="1"/>
      <c r="G11" s="1"/>
      <c r="H11" s="2">
        <v>10</v>
      </c>
      <c r="I11" s="1"/>
      <c r="J11" s="1"/>
      <c r="K11" s="1"/>
      <c r="L11" s="2">
        <v>11</v>
      </c>
      <c r="M11" s="1"/>
      <c r="N11" s="1"/>
      <c r="O11" s="1"/>
      <c r="P11" s="19"/>
      <c r="Q11" s="1"/>
      <c r="R11" s="1"/>
      <c r="S11" s="1"/>
      <c r="T11" s="1"/>
      <c r="U11" s="1"/>
      <c r="V11" s="1"/>
      <c r="W11" s="1"/>
      <c r="X11" s="1"/>
      <c r="Y11" s="16" t="s">
        <v>39</v>
      </c>
    </row>
    <row r="12" spans="1:25" ht="15">
      <c r="A12" s="1"/>
      <c r="B12" s="2">
        <v>9</v>
      </c>
      <c r="C12" s="19"/>
      <c r="D12" s="19"/>
      <c r="E12" s="19"/>
      <c r="F12" s="19"/>
      <c r="G12" s="21"/>
      <c r="H12" s="19"/>
      <c r="I12" s="22"/>
      <c r="J12" s="19"/>
      <c r="K12" s="19"/>
      <c r="L12" s="19"/>
      <c r="M12" s="19"/>
      <c r="N12" s="19"/>
      <c r="O12" s="19"/>
      <c r="P12" s="19"/>
      <c r="Q12" s="1"/>
      <c r="R12" s="1"/>
      <c r="S12" s="1"/>
      <c r="T12" s="1"/>
      <c r="U12" s="1"/>
      <c r="V12" s="1"/>
      <c r="W12" s="1"/>
      <c r="X12" s="1"/>
      <c r="Y12" s="17" t="s">
        <v>40</v>
      </c>
    </row>
    <row r="13" spans="1:25" ht="15">
      <c r="A13" s="1"/>
      <c r="B13" s="1"/>
      <c r="C13" s="1"/>
      <c r="D13" s="20"/>
      <c r="E13" s="1"/>
      <c r="F13" s="1"/>
      <c r="G13" s="1"/>
      <c r="H13" s="18"/>
      <c r="I13" s="1"/>
      <c r="J13" s="1"/>
      <c r="K13" s="1"/>
      <c r="L13" s="18"/>
      <c r="M13" s="1"/>
      <c r="N13" s="1"/>
      <c r="O13" s="1"/>
      <c r="P13" s="19"/>
      <c r="Q13" s="1"/>
      <c r="R13" s="1"/>
      <c r="S13" s="1"/>
      <c r="T13" s="1"/>
      <c r="U13" s="1"/>
      <c r="V13" s="1"/>
      <c r="W13" s="1"/>
      <c r="X13" s="1"/>
      <c r="Y13" s="17" t="s">
        <v>41</v>
      </c>
    </row>
    <row r="14" spans="1:25" ht="15">
      <c r="A14" s="1"/>
      <c r="B14" s="1"/>
      <c r="C14" s="1"/>
      <c r="D14" s="19"/>
      <c r="E14" s="2">
        <v>12</v>
      </c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19"/>
      <c r="Q14" s="22"/>
      <c r="R14" s="19"/>
      <c r="S14" s="1"/>
      <c r="T14" s="1"/>
      <c r="U14" s="1"/>
      <c r="V14" s="1"/>
      <c r="W14" s="1"/>
      <c r="X14" s="1"/>
      <c r="Y14" s="15" t="s">
        <v>42</v>
      </c>
    </row>
    <row r="15" spans="1:25" ht="15.75">
      <c r="A15" s="1"/>
      <c r="B15" s="1"/>
      <c r="C15" s="1"/>
      <c r="D15" s="1"/>
      <c r="E15" s="1"/>
      <c r="F15" s="1"/>
      <c r="G15" s="1"/>
      <c r="H15" s="20"/>
      <c r="I15" s="1"/>
      <c r="J15" s="1"/>
      <c r="K15" s="1"/>
      <c r="L15" s="20"/>
      <c r="M15" s="1"/>
      <c r="N15" s="1"/>
      <c r="O15" s="1"/>
      <c r="P15" s="19"/>
      <c r="Q15" s="1"/>
      <c r="R15" s="1"/>
      <c r="S15" s="1"/>
      <c r="T15" s="1"/>
      <c r="U15" s="1"/>
      <c r="V15" s="1"/>
      <c r="W15" s="1"/>
      <c r="X15" s="1"/>
      <c r="Y15" s="16" t="s">
        <v>43</v>
      </c>
    </row>
    <row r="16" spans="1:25" ht="15">
      <c r="A16" s="1"/>
      <c r="B16" s="1"/>
      <c r="C16" s="1"/>
      <c r="D16" s="1"/>
      <c r="E16" s="1"/>
      <c r="F16" s="1"/>
      <c r="G16" s="1"/>
      <c r="H16" s="19"/>
      <c r="I16" s="1"/>
      <c r="J16" s="1"/>
      <c r="K16" s="1"/>
      <c r="L16" s="19"/>
      <c r="M16" s="1"/>
      <c r="N16" s="1"/>
      <c r="O16" s="1"/>
      <c r="P16" s="19"/>
      <c r="Q16" s="1"/>
      <c r="R16" s="1"/>
      <c r="S16" s="1"/>
      <c r="T16" s="1"/>
      <c r="U16" s="1"/>
      <c r="V16" s="1"/>
      <c r="W16" s="1"/>
      <c r="X16" s="1"/>
      <c r="Y16" s="17" t="s">
        <v>44</v>
      </c>
    </row>
    <row r="17" spans="1:25" ht="15.75">
      <c r="A17" s="1"/>
      <c r="B17" s="1"/>
      <c r="C17" s="1"/>
      <c r="D17" s="1"/>
      <c r="E17" s="1"/>
      <c r="F17" s="1"/>
      <c r="G17" s="1"/>
      <c r="H17" s="19"/>
      <c r="I17" s="1"/>
      <c r="J17" s="1"/>
      <c r="K17" s="1"/>
      <c r="L17" s="1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6" t="s">
        <v>45</v>
      </c>
    </row>
    <row r="18" spans="1:2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6" t="s">
        <v>47</v>
      </c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7" t="s">
        <v>46</v>
      </c>
    </row>
    <row r="20" spans="1:2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6" t="s">
        <v>48</v>
      </c>
    </row>
    <row r="21" ht="15.75">
      <c r="Y21" s="16" t="s">
        <v>49</v>
      </c>
    </row>
    <row r="22" spans="6:25" ht="12.75" customHeight="1">
      <c r="F22" s="23" t="s">
        <v>28</v>
      </c>
      <c r="G22" s="23"/>
      <c r="H22" s="23"/>
      <c r="I22" s="23"/>
      <c r="J22" s="23"/>
      <c r="K22" s="23"/>
      <c r="Y22" s="16" t="s">
        <v>51</v>
      </c>
    </row>
    <row r="23" spans="6:25" ht="12.75" customHeight="1">
      <c r="F23" s="23"/>
      <c r="G23" s="23"/>
      <c r="H23" s="23"/>
      <c r="I23" s="23"/>
      <c r="J23" s="23"/>
      <c r="K23" s="23"/>
      <c r="Y23" s="17" t="s">
        <v>50</v>
      </c>
    </row>
    <row r="24" spans="1:25" ht="12.75" customHeight="1">
      <c r="A24" s="13"/>
      <c r="F24" s="23"/>
      <c r="G24" s="23"/>
      <c r="H24" s="23"/>
      <c r="I24" s="23"/>
      <c r="J24" s="23"/>
      <c r="K24" s="23"/>
      <c r="Y24" s="14"/>
    </row>
    <row r="25" ht="15">
      <c r="Y25" s="14"/>
    </row>
    <row r="26" ht="15">
      <c r="Y26" s="14"/>
    </row>
    <row r="27" ht="15">
      <c r="Y27" s="14"/>
    </row>
    <row r="28" ht="15">
      <c r="Y28" s="14"/>
    </row>
    <row r="29" ht="15">
      <c r="Y29" s="14"/>
    </row>
    <row r="30" ht="15">
      <c r="Y30" s="14"/>
    </row>
  </sheetData>
  <sheetProtection sheet="1" objects="1" scenarios="1"/>
  <mergeCells count="1">
    <mergeCell ref="F22:K24"/>
  </mergeCells>
  <hyperlinks>
    <hyperlink ref="F22:J24" location="Лист2!A1" display="проверка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showGridLines="0" showRowColHeaders="0" showZeros="0" showOutlineSymbols="0" workbookViewId="0" topLeftCell="A1">
      <selection activeCell="G28" sqref="G28:L29"/>
    </sheetView>
  </sheetViews>
  <sheetFormatPr defaultColWidth="9.00390625" defaultRowHeight="12.75"/>
  <cols>
    <col min="1" max="24" width="3.2539062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ht="12.75">
      <c r="A2" s="1"/>
      <c r="B2" s="1"/>
      <c r="C2" s="1"/>
      <c r="D2" s="2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7"/>
      <c r="Z2" s="27"/>
      <c r="AA2" s="27"/>
      <c r="AB2" s="27"/>
    </row>
    <row r="3" spans="1:24" ht="12.75">
      <c r="A3" s="1"/>
      <c r="B3" s="1"/>
      <c r="C3" s="1"/>
      <c r="D3" s="3" t="s">
        <v>0</v>
      </c>
      <c r="E3" s="1"/>
      <c r="F3" s="2">
        <v>2</v>
      </c>
      <c r="G3" s="1"/>
      <c r="H3" s="1"/>
      <c r="I3" s="1"/>
      <c r="J3" s="1"/>
      <c r="K3" s="1"/>
      <c r="L3" s="2">
        <v>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2">
        <v>4</v>
      </c>
      <c r="B4" s="4" t="s">
        <v>14</v>
      </c>
      <c r="C4" s="4" t="s">
        <v>8</v>
      </c>
      <c r="D4" s="4" t="s">
        <v>1</v>
      </c>
      <c r="E4" s="4" t="s">
        <v>13</v>
      </c>
      <c r="F4" s="4" t="s">
        <v>10</v>
      </c>
      <c r="G4" s="4" t="s">
        <v>15</v>
      </c>
      <c r="H4" s="4" t="s">
        <v>9</v>
      </c>
      <c r="I4" s="4" t="s">
        <v>3</v>
      </c>
      <c r="J4" s="1"/>
      <c r="K4" s="1"/>
      <c r="L4" s="4" t="s">
        <v>2</v>
      </c>
      <c r="M4" s="1"/>
      <c r="N4" s="1"/>
      <c r="O4" s="1"/>
      <c r="P4" s="2">
        <v>5</v>
      </c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5" t="s">
        <v>2</v>
      </c>
      <c r="E5" s="1"/>
      <c r="F5" s="4" t="s">
        <v>11</v>
      </c>
      <c r="G5" s="1"/>
      <c r="H5" s="1"/>
      <c r="I5" s="1"/>
      <c r="J5" s="1"/>
      <c r="K5" s="1"/>
      <c r="L5" s="4" t="s">
        <v>1</v>
      </c>
      <c r="M5" s="1"/>
      <c r="N5" s="1"/>
      <c r="O5" s="1"/>
      <c r="P5" s="3" t="s">
        <v>19</v>
      </c>
      <c r="Q5" s="1"/>
      <c r="R5" s="1"/>
      <c r="S5" s="1"/>
      <c r="T5" s="1"/>
      <c r="U5" s="1"/>
      <c r="V5" s="1"/>
      <c r="W5" s="1"/>
      <c r="X5" s="1"/>
    </row>
    <row r="6" spans="1:24" ht="12.75">
      <c r="A6" s="1"/>
      <c r="B6" s="1"/>
      <c r="C6" s="1"/>
      <c r="D6" s="3" t="s">
        <v>3</v>
      </c>
      <c r="E6" s="1"/>
      <c r="F6" s="4" t="s">
        <v>12</v>
      </c>
      <c r="G6" s="1"/>
      <c r="H6" s="1"/>
      <c r="I6" s="1"/>
      <c r="J6" s="1"/>
      <c r="K6" s="1"/>
      <c r="L6" s="4" t="s">
        <v>11</v>
      </c>
      <c r="M6" s="1"/>
      <c r="N6" s="2">
        <v>6</v>
      </c>
      <c r="O6" s="4" t="s">
        <v>19</v>
      </c>
      <c r="P6" s="4" t="s">
        <v>20</v>
      </c>
      <c r="Q6" s="4" t="s">
        <v>11</v>
      </c>
      <c r="R6" s="4" t="s">
        <v>12</v>
      </c>
      <c r="S6" s="4" t="s">
        <v>3</v>
      </c>
      <c r="T6" s="4" t="s">
        <v>13</v>
      </c>
      <c r="U6" s="4" t="s">
        <v>2</v>
      </c>
      <c r="V6" s="1"/>
      <c r="W6" s="1"/>
      <c r="X6" s="1"/>
    </row>
    <row r="7" spans="1:24" ht="12.75">
      <c r="A7" s="2">
        <v>7</v>
      </c>
      <c r="B7" s="4" t="s">
        <v>16</v>
      </c>
      <c r="C7" s="4" t="s">
        <v>3</v>
      </c>
      <c r="D7" s="4" t="s">
        <v>4</v>
      </c>
      <c r="E7" s="6" t="s">
        <v>2</v>
      </c>
      <c r="F7" s="4" t="s">
        <v>3</v>
      </c>
      <c r="G7" s="7" t="s">
        <v>17</v>
      </c>
      <c r="H7" s="1"/>
      <c r="I7" s="1"/>
      <c r="J7" s="1"/>
      <c r="K7" s="1"/>
      <c r="L7" s="4" t="s">
        <v>6</v>
      </c>
      <c r="M7" s="1"/>
      <c r="N7" s="1"/>
      <c r="O7" s="1"/>
      <c r="P7" s="5" t="s">
        <v>21</v>
      </c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1"/>
      <c r="C8" s="1"/>
      <c r="D8" s="5" t="s">
        <v>5</v>
      </c>
      <c r="E8" s="1"/>
      <c r="F8" s="4" t="s">
        <v>13</v>
      </c>
      <c r="G8" s="1"/>
      <c r="H8" s="1"/>
      <c r="I8" s="1"/>
      <c r="J8" s="1"/>
      <c r="K8" s="2">
        <v>8</v>
      </c>
      <c r="L8" s="4" t="s">
        <v>5</v>
      </c>
      <c r="M8" s="7" t="s">
        <v>19</v>
      </c>
      <c r="N8" s="4" t="s">
        <v>19</v>
      </c>
      <c r="O8" s="4" t="s">
        <v>6</v>
      </c>
      <c r="P8" s="4" t="s">
        <v>3</v>
      </c>
      <c r="Q8" s="4" t="s">
        <v>22</v>
      </c>
      <c r="R8" s="4" t="s">
        <v>10</v>
      </c>
      <c r="S8" s="4" t="s">
        <v>15</v>
      </c>
      <c r="T8" s="4" t="s">
        <v>1</v>
      </c>
      <c r="U8" s="4" t="s">
        <v>8</v>
      </c>
      <c r="V8" s="4" t="s">
        <v>5</v>
      </c>
      <c r="W8" s="4" t="s">
        <v>3</v>
      </c>
      <c r="X8" s="1"/>
    </row>
    <row r="9" spans="1:24" ht="12.75">
      <c r="A9" s="1"/>
      <c r="B9" s="1"/>
      <c r="C9" s="1"/>
      <c r="D9" s="4" t="s">
        <v>1</v>
      </c>
      <c r="E9" s="1"/>
      <c r="F9" s="4" t="s">
        <v>2</v>
      </c>
      <c r="G9" s="1"/>
      <c r="H9" s="1"/>
      <c r="I9" s="1"/>
      <c r="J9" s="1"/>
      <c r="K9" s="1"/>
      <c r="L9" s="4" t="s">
        <v>18</v>
      </c>
      <c r="M9" s="1"/>
      <c r="N9" s="1"/>
      <c r="O9" s="1"/>
      <c r="P9" s="4" t="s">
        <v>19</v>
      </c>
      <c r="Q9" s="1"/>
      <c r="R9" s="1"/>
      <c r="S9" s="1"/>
      <c r="T9" s="1"/>
      <c r="U9" s="1"/>
      <c r="V9" s="1"/>
      <c r="W9" s="1"/>
      <c r="X9" s="1"/>
    </row>
    <row r="10" spans="1:24" ht="12.75">
      <c r="A10" s="1"/>
      <c r="B10" s="1"/>
      <c r="C10" s="1"/>
      <c r="D10" s="4" t="s">
        <v>6</v>
      </c>
      <c r="E10" s="1"/>
      <c r="F10" s="1"/>
      <c r="G10" s="1"/>
      <c r="H10" s="1"/>
      <c r="I10" s="1"/>
      <c r="J10" s="1"/>
      <c r="K10" s="1"/>
      <c r="L10" s="4" t="s">
        <v>1</v>
      </c>
      <c r="M10" s="1"/>
      <c r="N10" s="1"/>
      <c r="O10" s="1"/>
      <c r="P10" s="4" t="s">
        <v>2</v>
      </c>
      <c r="Q10" s="1"/>
      <c r="R10" s="1"/>
      <c r="S10" s="1"/>
      <c r="T10" s="1"/>
      <c r="U10" s="1"/>
      <c r="V10" s="1"/>
      <c r="W10" s="1"/>
      <c r="X10" s="1"/>
    </row>
    <row r="11" spans="1:24" ht="12.75">
      <c r="A11" s="1"/>
      <c r="B11" s="1"/>
      <c r="C11" s="1"/>
      <c r="D11" s="3" t="s">
        <v>7</v>
      </c>
      <c r="E11" s="1"/>
      <c r="F11" s="1"/>
      <c r="G11" s="1"/>
      <c r="H11" s="2">
        <v>10</v>
      </c>
      <c r="I11" s="1"/>
      <c r="J11" s="1"/>
      <c r="K11" s="1"/>
      <c r="L11" s="2">
        <v>11</v>
      </c>
      <c r="M11" s="1"/>
      <c r="N11" s="1"/>
      <c r="O11" s="1"/>
      <c r="P11" s="4" t="s">
        <v>15</v>
      </c>
      <c r="Q11" s="1"/>
      <c r="R11" s="1"/>
      <c r="S11" s="1"/>
      <c r="T11" s="1"/>
      <c r="U11" s="1"/>
      <c r="V11" s="1"/>
      <c r="W11" s="1"/>
      <c r="X11" s="1"/>
    </row>
    <row r="12" spans="1:24" ht="12.75">
      <c r="A12" s="1"/>
      <c r="B12" s="2">
        <v>9</v>
      </c>
      <c r="C12" s="4" t="s">
        <v>5</v>
      </c>
      <c r="D12" s="4" t="s">
        <v>8</v>
      </c>
      <c r="E12" s="4" t="s">
        <v>23</v>
      </c>
      <c r="F12" s="4" t="s">
        <v>10</v>
      </c>
      <c r="G12" s="6" t="s">
        <v>4</v>
      </c>
      <c r="H12" s="4" t="s">
        <v>0</v>
      </c>
      <c r="I12" s="7" t="s">
        <v>1</v>
      </c>
      <c r="J12" s="4" t="s">
        <v>18</v>
      </c>
      <c r="K12" s="4" t="s">
        <v>5</v>
      </c>
      <c r="L12" s="4" t="s">
        <v>10</v>
      </c>
      <c r="M12" s="4" t="s">
        <v>8</v>
      </c>
      <c r="N12" s="4" t="s">
        <v>8</v>
      </c>
      <c r="O12" s="4" t="s">
        <v>9</v>
      </c>
      <c r="P12" s="4" t="s">
        <v>3</v>
      </c>
      <c r="Q12" s="1"/>
      <c r="R12" s="1"/>
      <c r="S12" s="1"/>
      <c r="T12" s="1"/>
      <c r="U12" s="1"/>
      <c r="V12" s="1"/>
      <c r="W12" s="1"/>
      <c r="X12" s="1"/>
    </row>
    <row r="13" spans="1:24" ht="12.75">
      <c r="A13" s="1"/>
      <c r="B13" s="1"/>
      <c r="C13" s="1"/>
      <c r="D13" s="5" t="s">
        <v>9</v>
      </c>
      <c r="E13" s="1"/>
      <c r="F13" s="1"/>
      <c r="G13" s="1"/>
      <c r="H13" s="3" t="s">
        <v>10</v>
      </c>
      <c r="I13" s="1"/>
      <c r="J13" s="1"/>
      <c r="K13" s="1"/>
      <c r="L13" s="3" t="s">
        <v>11</v>
      </c>
      <c r="M13" s="1"/>
      <c r="N13" s="1"/>
      <c r="O13" s="1"/>
      <c r="P13" s="4" t="s">
        <v>8</v>
      </c>
      <c r="Q13" s="1"/>
      <c r="R13" s="1"/>
      <c r="S13" s="1"/>
      <c r="T13" s="1"/>
      <c r="U13" s="1"/>
      <c r="V13" s="1"/>
      <c r="W13" s="1"/>
      <c r="X13" s="1"/>
    </row>
    <row r="14" spans="1:24" ht="12.75">
      <c r="A14" s="1"/>
      <c r="B14" s="1"/>
      <c r="C14" s="1"/>
      <c r="D14" s="4" t="s">
        <v>3</v>
      </c>
      <c r="E14" s="2">
        <v>12</v>
      </c>
      <c r="F14" s="4" t="s">
        <v>0</v>
      </c>
      <c r="G14" s="4" t="s">
        <v>10</v>
      </c>
      <c r="H14" s="4" t="s">
        <v>22</v>
      </c>
      <c r="I14" s="4" t="s">
        <v>3</v>
      </c>
      <c r="J14" s="4" t="s">
        <v>6</v>
      </c>
      <c r="K14" s="4" t="s">
        <v>5</v>
      </c>
      <c r="L14" s="4" t="s">
        <v>4</v>
      </c>
      <c r="M14" s="4" t="s">
        <v>10</v>
      </c>
      <c r="N14" s="4" t="s">
        <v>15</v>
      </c>
      <c r="O14" s="6" t="s">
        <v>1</v>
      </c>
      <c r="P14" s="4" t="s">
        <v>8</v>
      </c>
      <c r="Q14" s="7" t="s">
        <v>5</v>
      </c>
      <c r="R14" s="4" t="s">
        <v>3</v>
      </c>
      <c r="S14" s="1"/>
      <c r="T14" s="1"/>
      <c r="U14" s="1"/>
      <c r="V14" s="1"/>
      <c r="W14" s="1"/>
      <c r="X14" s="1"/>
    </row>
    <row r="15" spans="1:24" ht="12.75">
      <c r="A15" s="1"/>
      <c r="B15" s="1"/>
      <c r="C15" s="1"/>
      <c r="D15" s="1"/>
      <c r="E15" s="1"/>
      <c r="F15" s="1"/>
      <c r="G15" s="1"/>
      <c r="H15" s="5" t="s">
        <v>3</v>
      </c>
      <c r="I15" s="1"/>
      <c r="J15" s="1"/>
      <c r="K15" s="1"/>
      <c r="L15" s="5" t="s">
        <v>1</v>
      </c>
      <c r="M15" s="1"/>
      <c r="N15" s="1"/>
      <c r="O15" s="1"/>
      <c r="P15" s="4" t="s">
        <v>9</v>
      </c>
      <c r="Q15" s="1"/>
      <c r="R15" s="1"/>
      <c r="S15" s="1"/>
      <c r="T15" s="1"/>
      <c r="U15" s="1"/>
      <c r="V15" s="1"/>
      <c r="W15" s="1"/>
      <c r="X15" s="1"/>
    </row>
    <row r="16" spans="1:24" ht="12.75">
      <c r="A16" s="1"/>
      <c r="B16" s="1"/>
      <c r="C16" s="1"/>
      <c r="D16" s="1"/>
      <c r="E16" s="1"/>
      <c r="F16" s="1"/>
      <c r="G16" s="1"/>
      <c r="H16" s="4" t="s">
        <v>6</v>
      </c>
      <c r="I16" s="1"/>
      <c r="J16" s="1"/>
      <c r="K16" s="1"/>
      <c r="L16" s="4" t="s">
        <v>14</v>
      </c>
      <c r="M16" s="1"/>
      <c r="N16" s="1"/>
      <c r="O16" s="1"/>
      <c r="P16" s="4" t="s">
        <v>3</v>
      </c>
      <c r="Q16" s="1"/>
      <c r="R16" s="1"/>
      <c r="S16" s="1"/>
      <c r="T16" s="1"/>
      <c r="U16" s="1"/>
      <c r="V16" s="1"/>
      <c r="W16" s="1"/>
      <c r="X16" s="1"/>
    </row>
    <row r="17" spans="1:24" ht="12.75">
      <c r="A17" s="1"/>
      <c r="B17" s="1"/>
      <c r="C17" s="1"/>
      <c r="D17" s="1"/>
      <c r="E17" s="1"/>
      <c r="F17" s="1"/>
      <c r="G17" s="1"/>
      <c r="H17" s="4" t="s">
        <v>7</v>
      </c>
      <c r="I17" s="1"/>
      <c r="J17" s="1"/>
      <c r="K17" s="1"/>
      <c r="L17" s="4" t="s">
        <v>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" t="s">
        <v>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" t="s">
        <v>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14" ht="12.75" hidden="1">
      <c r="B21">
        <f>IF(AND(D3=Лист1!D3,D4=Лист1!D4,D5=Лист1!D5,D6=Лист1!D6,D7=Лист1!D7,D8=Лист1!D8,D9=Лист1!D9,D10=Лист1!D10,D11=Лист1!D11,D12=Лист1!D12,D13=Лист1!D13,D14=Лист1!D14),1,0)</f>
        <v>0</v>
      </c>
      <c r="C21">
        <f>IF(AND(F4=Лист1!F4,F5=Лист1!F5,F6=Лист1!F6,F7=Лист1!F7,F8=Лист1!F8,F9=Лист1!F9),1,0)</f>
        <v>0</v>
      </c>
      <c r="D21">
        <f>IF(AND(L4=Лист1!L4,L5=Лист1!L5,L6=Лист1!L6,L7=Лист1!L7,L8=Лист1!L8,L9=Лист1!L9,L10=Лист1!L10),1,0)</f>
        <v>0</v>
      </c>
      <c r="E21">
        <f>IF(AND(B4=Лист1!B4,C4=Лист1!C4,D4=Лист1!D4,E4=Лист1!E4,F4=Лист1!F4,G4=Лист1!G4,H4=Лист1!H4,I4=Лист1!I4),1,0)</f>
        <v>0</v>
      </c>
      <c r="F21">
        <f>IF(AND(P5=Лист1!P5,P6=Лист1!P6,P7=Лист1!P7,P8=Лист1!P8,P9=Лист1!P9,P10=Лист1!P10,P11=Лист1!P11,P12=Лист1!P12,P13=Лист1!P13,P14=Лист1!P14,P15=Лист1!P15,P16=Лист1!P16),1,0)</f>
        <v>0</v>
      </c>
      <c r="G21">
        <f>IF(AND(O6=Лист1!O6,P6=Лист1!P6,Q6=Лист1!Q6,R6=Лист1!R6,S6=Лист1!S6,T6=Лист1!T6,U6=Лист1!U6),1,0)</f>
        <v>0</v>
      </c>
      <c r="H21">
        <f>IF(AND(B7=Лист1!B7,C7=Лист1!C7,D7=Лист1!D7,E7=Лист1!E7,F7=Лист1!F7,G7=Лист1!G7),1,0)</f>
        <v>0</v>
      </c>
      <c r="I21">
        <f>IF(AND(L8=Лист1!L8,M8=Лист1!M8,N8=Лист1!N8,O8=Лист1!O8,P8=Лист1!P8,Q8=Лист1!Q8,R8=Лист1!R8,S8=Лист1!S8,T8=Лист1!T8,U8=Лист1!U8,V8=Лист1!V8,W8=Лист1!W8),1,0)</f>
        <v>0</v>
      </c>
      <c r="J21">
        <f>IF(AND(C12=Лист1!C12,D12=Лист1!D12,E12=Лист1!E12,F12=Лист1!F12,G12=Лист1!G12,H12=Лист1!H12,I12=Лист1!I12,J12=Лист1!J12,K12=Лист1!K12,L12=Лист1!L12,M12=Лист1!M12,N12=Лист1!N12,O12=Лист1!O12,P12=Лист1!P12),1,0)</f>
        <v>0</v>
      </c>
      <c r="K21">
        <f>IF(AND(H12=Лист1!H12,H13=Лист1!H13,H14=Лист1!H14,H15=Лист1!H15,H16=Лист1!H16,H17=Лист1!H17),1,0)</f>
        <v>0</v>
      </c>
      <c r="L21">
        <f>IF(AND(L12=Лист1!L12,L13=Лист1!L13,L14=Лист1!L14,L15=Лист1!L15,L16=Лист1!L16,L17=Лист1!L17,L18=Лист1!L18,L19=Лист1!L19),1,0)</f>
        <v>0</v>
      </c>
      <c r="M21">
        <f>IF(AND(F14=Лист1!F14,G14=Лист1!G14,H14=Лист1!H14,I14=Лист1!I14,J14=Лист1!J14,K14=Лист1!K14,L14=Лист1!L14,M14=Лист1!M14,N14=Лист1!N14,O14=Лист1!O14,P14=Лист1!P14,Q14=Лист1!Q14,R14=Лист1!R14),1,0)</f>
        <v>0</v>
      </c>
      <c r="N21">
        <f>SUM(B21:M21)</f>
        <v>0</v>
      </c>
    </row>
    <row r="22" spans="6:14" ht="18">
      <c r="F22" s="8" t="s">
        <v>24</v>
      </c>
      <c r="G22" s="8"/>
      <c r="H22" s="8"/>
      <c r="I22" s="8"/>
      <c r="J22" s="8"/>
      <c r="K22" s="8"/>
      <c r="L22" s="8"/>
      <c r="M22" s="8"/>
      <c r="N22" s="8"/>
    </row>
    <row r="23" spans="9:11" ht="12.75">
      <c r="I23" s="28">
        <f>N21</f>
        <v>0</v>
      </c>
      <c r="J23" s="28"/>
      <c r="K23" s="28"/>
    </row>
    <row r="24" spans="9:11" ht="8.25" customHeight="1">
      <c r="I24" s="28"/>
      <c r="J24" s="28"/>
      <c r="K24" s="28"/>
    </row>
    <row r="25" spans="9:11" ht="9" customHeight="1">
      <c r="I25" s="28"/>
      <c r="J25" s="28"/>
      <c r="K25" s="28"/>
    </row>
    <row r="26" spans="3:20" ht="18">
      <c r="C26" s="26" t="s">
        <v>26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3:17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7:12" ht="12.75" customHeight="1">
      <c r="G28" s="24" t="s">
        <v>25</v>
      </c>
      <c r="H28" s="24"/>
      <c r="I28" s="24"/>
      <c r="J28" s="24"/>
      <c r="K28" s="24"/>
      <c r="L28" s="25"/>
    </row>
    <row r="29" spans="7:12" ht="27" customHeight="1">
      <c r="G29" s="24"/>
      <c r="H29" s="24"/>
      <c r="I29" s="24"/>
      <c r="J29" s="24"/>
      <c r="K29" s="24"/>
      <c r="L29" s="25"/>
    </row>
  </sheetData>
  <sheetProtection sheet="1" objects="1" scenarios="1"/>
  <mergeCells count="4">
    <mergeCell ref="G28:L29"/>
    <mergeCell ref="C26:T26"/>
    <mergeCell ref="Y2:AB2"/>
    <mergeCell ref="I23:K25"/>
  </mergeCells>
  <hyperlinks>
    <hyperlink ref="G28:L29" location="Лист3!A1" display="Оценка"/>
  </hyperlink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5"/>
  <sheetViews>
    <sheetView showGridLines="0" showRowColHeaders="0" showZeros="0" showOutlineSymbols="0" workbookViewId="0" topLeftCell="A1">
      <selection activeCell="A1" sqref="A1"/>
    </sheetView>
  </sheetViews>
  <sheetFormatPr defaultColWidth="9.00390625" defaultRowHeight="12.75"/>
  <cols>
    <col min="2" max="2" width="6.00390625" style="0" customWidth="1"/>
    <col min="3" max="3" width="35.125" style="0" customWidth="1"/>
  </cols>
  <sheetData>
    <row r="2" spans="2:5" ht="12.75" customHeight="1">
      <c r="B2" s="29" t="s">
        <v>27</v>
      </c>
      <c r="C2" s="29"/>
      <c r="D2" s="29"/>
      <c r="E2" s="11"/>
    </row>
    <row r="3" spans="2:5" ht="12.75" customHeight="1">
      <c r="B3" s="29"/>
      <c r="C3" s="29"/>
      <c r="D3" s="29"/>
      <c r="E3" s="11"/>
    </row>
    <row r="4" ht="54.75" customHeight="1">
      <c r="C4" s="10">
        <f>IF(Лист3!N20=12,5,IF(Лист3!N20&gt;=10,4,IF(Лист3!N20&gt;=8,3,2)))</f>
        <v>2</v>
      </c>
    </row>
    <row r="5" ht="43.5" customHeight="1">
      <c r="C5" s="12" t="str">
        <f>IF(E12=5,"Отличная работа!",IF(E12=4,"Молодец!",IF(E12=3,"Повтори немного!","Подучи тему!")))</f>
        <v>Подучи тему!</v>
      </c>
    </row>
  </sheetData>
  <sheetProtection sheet="1" objects="1" scenarios="1"/>
  <mergeCells count="1">
    <mergeCell ref="B2:D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Татьяна Александровна</cp:lastModifiedBy>
  <cp:lastPrinted>2007-04-22T03:38:46Z</cp:lastPrinted>
  <dcterms:created xsi:type="dcterms:W3CDTF">2007-04-22T03:24:03Z</dcterms:created>
  <dcterms:modified xsi:type="dcterms:W3CDTF">2007-05-11T07:02:09Z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