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<sst xmlns="http://schemas.openxmlformats.org/spreadsheetml/2006/main" count="58" uniqueCount="51">
  <si>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кире кайту</t>
  </si>
  <si>
    <t>Правильные ответы напиши в желтом прямоугольнике</t>
  </si>
  <si>
    <t>На какие две группы делятся согласные звуки?</t>
  </si>
  <si>
    <t>звонкие и глухие</t>
  </si>
  <si>
    <t>большие и маленькие</t>
  </si>
  <si>
    <t>заглавные и строчные</t>
  </si>
  <si>
    <t>в. г, т, с, р, м, з,н</t>
  </si>
  <si>
    <t>к.п, р,с,т,ф,х,ш,щ,ц</t>
  </si>
  <si>
    <t>б,в,г,д,ж,з,й,л.м.н,р.</t>
  </si>
  <si>
    <t>б,в,г,д,ж,з,й,ш,м,н,р.</t>
  </si>
  <si>
    <t>в</t>
  </si>
  <si>
    <t>т</t>
  </si>
  <si>
    <t>з</t>
  </si>
  <si>
    <t>м</t>
  </si>
  <si>
    <t>щ</t>
  </si>
  <si>
    <t>ж</t>
  </si>
  <si>
    <t>ф</t>
  </si>
  <si>
    <t>В какой строке написаны все звонкие согласные?</t>
  </si>
  <si>
    <t>В какой строке написаны все глухие согласные?</t>
  </si>
  <si>
    <t>Какое слово является проверочным словом слова снег?</t>
  </si>
  <si>
    <t>снега</t>
  </si>
  <si>
    <t>снежный</t>
  </si>
  <si>
    <t>в снег</t>
  </si>
  <si>
    <t>на снег</t>
  </si>
  <si>
    <t>В какой строке парные согласные написаны неправильно?</t>
  </si>
  <si>
    <t>б-в</t>
  </si>
  <si>
    <t>г-к</t>
  </si>
  <si>
    <t>з-с</t>
  </si>
  <si>
    <t>д-т</t>
  </si>
  <si>
    <t>Какие звонкие согласные не имеют глухую пару?</t>
  </si>
  <si>
    <t>л</t>
  </si>
  <si>
    <t>б</t>
  </si>
  <si>
    <t>Какие глухие  согласные не имеют звонкую пару?</t>
  </si>
  <si>
    <t>ш</t>
  </si>
  <si>
    <t>к</t>
  </si>
  <si>
    <t>ц</t>
  </si>
  <si>
    <t>Какая из этих букв лишняя? в,г,д,т,з,м</t>
  </si>
  <si>
    <t>Какая из этих букв лишняя? к,т,ч,щ,ж,ф</t>
  </si>
  <si>
    <t>Какое слово написано неправильно?</t>
  </si>
  <si>
    <t>наряд</t>
  </si>
  <si>
    <t>флаг</t>
  </si>
  <si>
    <t>лошка</t>
  </si>
  <si>
    <t>тетрадь</t>
  </si>
  <si>
    <t>Ты выполнил тест. Позвать учителя, чтобы поставить оценку?</t>
  </si>
  <si>
    <t>да</t>
  </si>
  <si>
    <t>Вы ответили на 10 вопросов и набрали</t>
  </si>
  <si>
    <t>баллов</t>
  </si>
  <si>
    <t>Вам</t>
  </si>
  <si>
    <t>начать с начала</t>
  </si>
  <si>
    <t>правильные и неправильные</t>
  </si>
  <si>
    <t>к,п, с,т,ф,х,ч,ш,щ,ц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</si>
</sst>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6"/>
      <color indexed="12"/>
      <name val="Arial"/>
      <family val="0"/>
    </font>
    <font>
      <b/>
      <sz val="24"/>
      <name val="Arial"/>
      <family val="2"/>
    </font>
    <font>
      <u val="single"/>
      <sz val="22"/>
      <color indexed="12"/>
      <name val="Arial"/>
      <family val="0"/>
    </font>
    <font>
      <sz val="2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2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17" xfId="0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7" fillId="0" borderId="0" xfId="0" applyFont="1" applyAlignment="1">
      <alignment/>
    </xf>
    <xf numFmtId="0" fontId="7" fillId="39" borderId="19" xfId="0" applyFont="1" applyFill="1" applyBorder="1" applyAlignment="1">
      <alignment/>
    </xf>
    <xf numFmtId="0" fontId="7" fillId="39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40" borderId="21" xfId="0" applyFont="1" applyFill="1" applyBorder="1" applyAlignment="1">
      <alignment/>
    </xf>
    <xf numFmtId="0" fontId="7" fillId="41" borderId="22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9" fillId="0" borderId="0" xfId="42" applyFont="1" applyAlignment="1" applyProtection="1">
      <alignment/>
      <protection/>
    </xf>
    <xf numFmtId="0" fontId="7" fillId="39" borderId="0" xfId="0" applyFont="1" applyFill="1" applyAlignment="1">
      <alignment/>
    </xf>
    <xf numFmtId="0" fontId="7" fillId="39" borderId="21" xfId="0" applyFont="1" applyFill="1" applyBorder="1" applyAlignment="1">
      <alignment/>
    </xf>
    <xf numFmtId="0" fontId="7" fillId="42" borderId="21" xfId="0" applyFont="1" applyFill="1" applyBorder="1" applyAlignment="1">
      <alignment/>
    </xf>
    <xf numFmtId="0" fontId="7" fillId="43" borderId="21" xfId="0" applyFont="1" applyFill="1" applyBorder="1" applyAlignment="1">
      <alignment/>
    </xf>
    <xf numFmtId="0" fontId="7" fillId="44" borderId="21" xfId="0" applyFont="1" applyFill="1" applyBorder="1" applyAlignment="1">
      <alignment/>
    </xf>
    <xf numFmtId="0" fontId="7" fillId="45" borderId="21" xfId="0" applyFont="1" applyFill="1" applyBorder="1" applyAlignment="1">
      <alignment/>
    </xf>
    <xf numFmtId="0" fontId="7" fillId="46" borderId="0" xfId="0" applyFont="1" applyFill="1" applyBorder="1" applyAlignment="1">
      <alignment/>
    </xf>
    <xf numFmtId="0" fontId="7" fillId="47" borderId="0" xfId="0" applyFont="1" applyFill="1" applyAlignment="1">
      <alignment/>
    </xf>
    <xf numFmtId="0" fontId="8" fillId="46" borderId="0" xfId="0" applyFont="1" applyFill="1" applyAlignment="1">
      <alignment/>
    </xf>
    <xf numFmtId="0" fontId="0" fillId="15" borderId="0" xfId="0" applyFill="1" applyAlignment="1">
      <alignment/>
    </xf>
    <xf numFmtId="0" fontId="0" fillId="46" borderId="0" xfId="0" applyFill="1" applyAlignment="1">
      <alignment/>
    </xf>
    <xf numFmtId="0" fontId="0" fillId="46" borderId="0" xfId="0" applyFill="1" applyBorder="1" applyAlignment="1">
      <alignment/>
    </xf>
    <xf numFmtId="0" fontId="10" fillId="39" borderId="18" xfId="42" applyFont="1" applyFill="1" applyBorder="1" applyAlignment="1" applyProtection="1">
      <alignment/>
      <protection/>
    </xf>
    <xf numFmtId="0" fontId="7" fillId="0" borderId="0" xfId="0" applyFont="1" applyAlignment="1">
      <alignment horizontal="justify"/>
    </xf>
    <xf numFmtId="0" fontId="7" fillId="47" borderId="0" xfId="0" applyFont="1" applyFill="1" applyAlignment="1">
      <alignment horizontal="justify"/>
    </xf>
    <xf numFmtId="0" fontId="7" fillId="39" borderId="22" xfId="0" applyFont="1" applyFill="1" applyBorder="1" applyAlignment="1">
      <alignment horizontal="justify"/>
    </xf>
    <xf numFmtId="0" fontId="7" fillId="40" borderId="21" xfId="0" applyFont="1" applyFill="1" applyBorder="1" applyAlignment="1">
      <alignment horizontal="justify"/>
    </xf>
    <xf numFmtId="0" fontId="7" fillId="39" borderId="0" xfId="0" applyFont="1" applyFill="1" applyAlignment="1">
      <alignment horizontal="justify"/>
    </xf>
    <xf numFmtId="0" fontId="7" fillId="42" borderId="21" xfId="0" applyFont="1" applyFill="1" applyBorder="1" applyAlignment="1">
      <alignment horizontal="justify"/>
    </xf>
    <xf numFmtId="0" fontId="7" fillId="43" borderId="21" xfId="0" applyFont="1" applyFill="1" applyBorder="1" applyAlignment="1">
      <alignment horizontal="justify"/>
    </xf>
    <xf numFmtId="0" fontId="7" fillId="44" borderId="21" xfId="0" applyFont="1" applyFill="1" applyBorder="1" applyAlignment="1">
      <alignment horizontal="justify"/>
    </xf>
    <xf numFmtId="0" fontId="7" fillId="39" borderId="21" xfId="0" applyFont="1" applyFill="1" applyBorder="1" applyAlignment="1">
      <alignment horizontal="justify"/>
    </xf>
    <xf numFmtId="0" fontId="7" fillId="45" borderId="21" xfId="0" applyFont="1" applyFill="1" applyBorder="1" applyAlignment="1">
      <alignment horizontal="justify"/>
    </xf>
    <xf numFmtId="0" fontId="7" fillId="36" borderId="15" xfId="0" applyFont="1" applyFill="1" applyBorder="1" applyAlignment="1">
      <alignment horizontal="justify"/>
    </xf>
    <xf numFmtId="0" fontId="7" fillId="36" borderId="16" xfId="0" applyFont="1" applyFill="1" applyBorder="1" applyAlignment="1">
      <alignment horizontal="justify"/>
    </xf>
    <xf numFmtId="0" fontId="7" fillId="36" borderId="17" xfId="0" applyFont="1" applyFill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9" fillId="15" borderId="19" xfId="42" applyFont="1" applyFill="1" applyBorder="1" applyAlignment="1" applyProtection="1">
      <alignment horizontal="center"/>
      <protection/>
    </xf>
    <xf numFmtId="0" fontId="9" fillId="15" borderId="20" xfId="42" applyFont="1" applyFill="1" applyBorder="1" applyAlignment="1" applyProtection="1">
      <alignment horizontal="center"/>
      <protection/>
    </xf>
    <xf numFmtId="0" fontId="9" fillId="15" borderId="22" xfId="42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55"/>
  <sheetViews>
    <sheetView tabSelected="1" zoomScalePageLayoutView="0" workbookViewId="0" topLeftCell="E58">
      <selection activeCell="P140" sqref="P140"/>
    </sheetView>
  </sheetViews>
  <sheetFormatPr defaultColWidth="9.140625" defaultRowHeight="12.75"/>
  <cols>
    <col min="1" max="1" width="6.421875" style="0" customWidth="1"/>
    <col min="2" max="2" width="4.8515625" style="31" customWidth="1"/>
    <col min="3" max="3" width="7.421875" style="31" customWidth="1"/>
    <col min="4" max="4" width="61.57421875" style="55" customWidth="1"/>
    <col min="5" max="5" width="13.140625" style="31" customWidth="1"/>
    <col min="8" max="8" width="13.140625" style="0" customWidth="1"/>
    <col min="15" max="16" width="9.140625" style="0" customWidth="1"/>
    <col min="19" max="19" width="9.140625" style="0" customWidth="1"/>
  </cols>
  <sheetData>
    <row r="1" ht="20.25">
      <c r="E1" s="50"/>
    </row>
    <row r="2" spans="3:5" ht="40.5">
      <c r="C2" s="49"/>
      <c r="D2" s="56" t="s">
        <v>1</v>
      </c>
      <c r="E2" s="49"/>
    </row>
    <row r="3" spans="20:26" ht="21" thickBot="1">
      <c r="T3" s="53"/>
      <c r="U3" s="53"/>
      <c r="V3" s="53"/>
      <c r="W3" s="53"/>
      <c r="X3" s="53"/>
      <c r="Y3" s="53"/>
      <c r="Z3" s="53"/>
    </row>
    <row r="4" spans="2:26" ht="41.25" thickBot="1">
      <c r="B4" s="32">
        <v>1</v>
      </c>
      <c r="C4" s="33"/>
      <c r="D4" s="57" t="s">
        <v>2</v>
      </c>
      <c r="T4" s="53"/>
      <c r="U4" s="53"/>
      <c r="V4" s="53"/>
      <c r="W4" s="53"/>
      <c r="X4" s="53"/>
      <c r="Y4" s="53"/>
      <c r="Z4" s="53"/>
    </row>
    <row r="5" spans="20:26" ht="20.25">
      <c r="T5" s="53"/>
      <c r="U5" s="53"/>
      <c r="V5" s="53"/>
      <c r="W5" s="53"/>
      <c r="X5" s="53"/>
      <c r="Y5" s="53"/>
      <c r="Z5" s="53"/>
    </row>
    <row r="6" spans="3:22" ht="20.25">
      <c r="C6" s="36">
        <v>1</v>
      </c>
      <c r="D6" s="58" t="s">
        <v>4</v>
      </c>
      <c r="V6" s="52"/>
    </row>
    <row r="7" spans="3:22" ht="20.25">
      <c r="C7" s="36">
        <v>2</v>
      </c>
      <c r="D7" s="58" t="s">
        <v>3</v>
      </c>
      <c r="V7" s="52"/>
    </row>
    <row r="8" spans="3:22" ht="21" thickBot="1">
      <c r="C8" s="36">
        <v>3</v>
      </c>
      <c r="D8" s="58" t="s">
        <v>5</v>
      </c>
      <c r="V8" s="52"/>
    </row>
    <row r="9" spans="2:24" s="29" customFormat="1" ht="21" thickBot="1">
      <c r="B9" s="34"/>
      <c r="C9" s="36">
        <v>4</v>
      </c>
      <c r="D9" s="58" t="s">
        <v>49</v>
      </c>
      <c r="E9" s="37"/>
      <c r="U9" s="29">
        <v>1</v>
      </c>
      <c r="V9" s="51">
        <v>2</v>
      </c>
      <c r="X9" s="30">
        <f>IF(E9=V9,1,0)</f>
        <v>0</v>
      </c>
    </row>
    <row r="10" spans="22:24" ht="20.25">
      <c r="V10" s="52"/>
      <c r="X10" s="1"/>
    </row>
    <row r="11" spans="22:24" ht="20.25">
      <c r="V11" s="52"/>
      <c r="X11" s="1"/>
    </row>
    <row r="12" spans="2:24" ht="40.5">
      <c r="B12" s="42">
        <v>2</v>
      </c>
      <c r="C12" s="42"/>
      <c r="D12" s="59" t="s">
        <v>17</v>
      </c>
      <c r="V12" s="52"/>
      <c r="X12" s="1"/>
    </row>
    <row r="13" spans="22:24" ht="20.25">
      <c r="V13" s="52"/>
      <c r="X13" s="1"/>
    </row>
    <row r="14" spans="3:24" ht="20.25">
      <c r="C14" s="44">
        <v>1</v>
      </c>
      <c r="D14" s="60" t="s">
        <v>6</v>
      </c>
      <c r="V14" s="52"/>
      <c r="X14" s="1"/>
    </row>
    <row r="15" spans="3:24" ht="20.25">
      <c r="C15" s="44">
        <v>2</v>
      </c>
      <c r="D15" s="60" t="s">
        <v>7</v>
      </c>
      <c r="V15" s="52"/>
      <c r="X15" s="1"/>
    </row>
    <row r="16" spans="3:24" ht="21" thickBot="1">
      <c r="C16" s="44">
        <v>3</v>
      </c>
      <c r="D16" s="60" t="s">
        <v>8</v>
      </c>
      <c r="V16" s="52"/>
      <c r="X16" s="1"/>
    </row>
    <row r="17" spans="2:24" s="5" customFormat="1" ht="21" thickBot="1">
      <c r="B17" s="35"/>
      <c r="C17" s="44">
        <v>4</v>
      </c>
      <c r="D17" s="60" t="s">
        <v>9</v>
      </c>
      <c r="E17" s="37"/>
      <c r="U17" s="5">
        <v>2</v>
      </c>
      <c r="V17" s="51">
        <v>3</v>
      </c>
      <c r="X17" s="30">
        <f>IF(E17=V17,1,0)</f>
        <v>0</v>
      </c>
    </row>
    <row r="18" spans="22:24" ht="20.25">
      <c r="V18" s="52"/>
      <c r="X18" s="1"/>
    </row>
    <row r="19" spans="22:24" ht="20.25">
      <c r="V19" s="52"/>
      <c r="X19" s="1"/>
    </row>
    <row r="20" spans="2:24" ht="40.5">
      <c r="B20" s="42">
        <v>3</v>
      </c>
      <c r="C20" s="42"/>
      <c r="D20" s="59" t="s">
        <v>18</v>
      </c>
      <c r="V20" s="52"/>
      <c r="X20" s="1"/>
    </row>
    <row r="21" spans="22:24" ht="20.25">
      <c r="V21" s="52"/>
      <c r="X21" s="1"/>
    </row>
    <row r="22" spans="3:24" ht="20.25">
      <c r="C22" s="45">
        <v>1</v>
      </c>
      <c r="D22" s="60" t="s">
        <v>6</v>
      </c>
      <c r="V22" s="52"/>
      <c r="X22" s="1"/>
    </row>
    <row r="23" spans="3:24" ht="20.25">
      <c r="C23" s="45">
        <v>2</v>
      </c>
      <c r="D23" s="60" t="s">
        <v>9</v>
      </c>
      <c r="V23" s="52"/>
      <c r="X23" s="1"/>
    </row>
    <row r="24" spans="3:24" ht="21" thickBot="1">
      <c r="C24" s="45">
        <v>3</v>
      </c>
      <c r="D24" s="60" t="s">
        <v>50</v>
      </c>
      <c r="V24" s="52"/>
      <c r="X24" s="1"/>
    </row>
    <row r="25" spans="2:24" s="5" customFormat="1" ht="21" thickBot="1">
      <c r="B25" s="35"/>
      <c r="C25" s="45">
        <v>4</v>
      </c>
      <c r="D25" s="60" t="s">
        <v>7</v>
      </c>
      <c r="E25" s="37"/>
      <c r="U25" s="5">
        <v>3</v>
      </c>
      <c r="V25" s="51">
        <v>3</v>
      </c>
      <c r="X25" s="30">
        <f>IF(E25=V25,1,0)</f>
        <v>0</v>
      </c>
    </row>
    <row r="26" spans="22:24" ht="20.25">
      <c r="V26" s="52"/>
      <c r="X26" s="1"/>
    </row>
    <row r="27" spans="22:24" ht="20.25">
      <c r="V27" s="52"/>
      <c r="X27" s="1"/>
    </row>
    <row r="28" spans="2:24" ht="20.25">
      <c r="B28" s="42">
        <v>4</v>
      </c>
      <c r="C28" s="42"/>
      <c r="D28" s="59" t="s">
        <v>36</v>
      </c>
      <c r="V28" s="52"/>
      <c r="X28" s="1"/>
    </row>
    <row r="29" spans="22:24" ht="20.25">
      <c r="V29" s="52"/>
      <c r="X29" s="1"/>
    </row>
    <row r="30" spans="3:24" ht="20.25">
      <c r="C30" s="36">
        <v>1</v>
      </c>
      <c r="D30" s="58" t="s">
        <v>10</v>
      </c>
      <c r="V30" s="52"/>
      <c r="X30" s="1"/>
    </row>
    <row r="31" spans="3:24" ht="20.25">
      <c r="C31" s="36">
        <v>2</v>
      </c>
      <c r="D31" s="58" t="s">
        <v>11</v>
      </c>
      <c r="V31" s="52"/>
      <c r="X31" s="1"/>
    </row>
    <row r="32" spans="3:24" ht="21" thickBot="1">
      <c r="C32" s="36">
        <v>3</v>
      </c>
      <c r="D32" s="58" t="s">
        <v>12</v>
      </c>
      <c r="V32" s="52"/>
      <c r="X32" s="1"/>
    </row>
    <row r="33" spans="2:24" s="5" customFormat="1" ht="21" thickBot="1">
      <c r="B33" s="35"/>
      <c r="C33" s="36">
        <v>4</v>
      </c>
      <c r="D33" s="58" t="s">
        <v>13</v>
      </c>
      <c r="E33" s="37"/>
      <c r="U33" s="5">
        <v>4</v>
      </c>
      <c r="V33" s="51">
        <v>2</v>
      </c>
      <c r="X33" s="30">
        <f>IF(E33=V33,1,0)</f>
        <v>0</v>
      </c>
    </row>
    <row r="34" spans="22:24" ht="20.25">
      <c r="V34" s="52"/>
      <c r="X34" s="1"/>
    </row>
    <row r="35" spans="22:24" ht="20.25">
      <c r="V35" s="52"/>
      <c r="X35" s="1"/>
    </row>
    <row r="36" spans="2:24" ht="20.25">
      <c r="B36" s="42">
        <v>5</v>
      </c>
      <c r="C36" s="42"/>
      <c r="D36" s="59" t="s">
        <v>37</v>
      </c>
      <c r="V36" s="52"/>
      <c r="X36" s="1"/>
    </row>
    <row r="37" spans="22:24" ht="20.25">
      <c r="V37" s="52"/>
      <c r="X37" s="1"/>
    </row>
    <row r="38" spans="3:24" ht="20.25">
      <c r="C38" s="46">
        <v>1</v>
      </c>
      <c r="D38" s="62" t="s">
        <v>11</v>
      </c>
      <c r="V38" s="52"/>
      <c r="X38" s="1"/>
    </row>
    <row r="39" spans="3:24" ht="20.25">
      <c r="C39" s="46">
        <v>2</v>
      </c>
      <c r="D39" s="62" t="s">
        <v>14</v>
      </c>
      <c r="V39" s="52"/>
      <c r="X39" s="1"/>
    </row>
    <row r="40" spans="3:24" ht="21" thickBot="1">
      <c r="C40" s="46">
        <v>3</v>
      </c>
      <c r="D40" s="62" t="s">
        <v>15</v>
      </c>
      <c r="V40" s="52"/>
      <c r="X40" s="1"/>
    </row>
    <row r="41" spans="2:24" s="5" customFormat="1" ht="21" thickBot="1">
      <c r="B41" s="35"/>
      <c r="C41" s="46">
        <v>4</v>
      </c>
      <c r="D41" s="62" t="s">
        <v>16</v>
      </c>
      <c r="E41" s="37"/>
      <c r="U41" s="5">
        <v>5</v>
      </c>
      <c r="V41" s="51">
        <v>3</v>
      </c>
      <c r="X41" s="30">
        <f>IF(E41=V41,1,0)</f>
        <v>0</v>
      </c>
    </row>
    <row r="42" spans="22:24" ht="20.25">
      <c r="V42" s="52"/>
      <c r="X42" s="1"/>
    </row>
    <row r="43" spans="22:24" ht="20.25">
      <c r="V43" s="52"/>
      <c r="X43" s="1"/>
    </row>
    <row r="44" spans="2:24" ht="40.5">
      <c r="B44" s="42">
        <v>6</v>
      </c>
      <c r="C44" s="42"/>
      <c r="D44" s="59" t="s">
        <v>19</v>
      </c>
      <c r="V44" s="52"/>
      <c r="X44" s="1"/>
    </row>
    <row r="45" spans="22:24" ht="20.25">
      <c r="V45" s="52"/>
      <c r="X45" s="1"/>
    </row>
    <row r="46" spans="3:24" ht="20.25">
      <c r="C46" s="36">
        <v>1</v>
      </c>
      <c r="D46" s="58" t="s">
        <v>20</v>
      </c>
      <c r="V46" s="52"/>
      <c r="X46" s="1"/>
    </row>
    <row r="47" spans="3:24" ht="20.25">
      <c r="C47" s="36">
        <v>2</v>
      </c>
      <c r="D47" s="58" t="s">
        <v>21</v>
      </c>
      <c r="V47" s="52"/>
      <c r="X47" s="1"/>
    </row>
    <row r="48" spans="3:24" ht="21" thickBot="1">
      <c r="C48" s="36">
        <v>3</v>
      </c>
      <c r="D48" s="58" t="s">
        <v>22</v>
      </c>
      <c r="V48" s="52"/>
      <c r="X48" s="1"/>
    </row>
    <row r="49" spans="2:24" s="5" customFormat="1" ht="21" thickBot="1">
      <c r="B49" s="35"/>
      <c r="C49" s="36">
        <v>4</v>
      </c>
      <c r="D49" s="58" t="s">
        <v>23</v>
      </c>
      <c r="E49" s="37"/>
      <c r="U49" s="5">
        <v>6</v>
      </c>
      <c r="V49" s="51">
        <v>1</v>
      </c>
      <c r="X49" s="30">
        <f>IF(E49=V49,1,0)</f>
        <v>0</v>
      </c>
    </row>
    <row r="50" spans="22:24" ht="20.25">
      <c r="V50" s="52"/>
      <c r="X50" s="1"/>
    </row>
    <row r="51" spans="22:24" ht="20.25">
      <c r="V51" s="52"/>
      <c r="X51" s="1"/>
    </row>
    <row r="52" spans="2:24" ht="40.5">
      <c r="B52" s="42">
        <v>7</v>
      </c>
      <c r="C52" s="42"/>
      <c r="D52" s="59" t="s">
        <v>24</v>
      </c>
      <c r="V52" s="52"/>
      <c r="X52" s="1"/>
    </row>
    <row r="53" spans="22:24" ht="20.25">
      <c r="V53" s="52"/>
      <c r="X53" s="1"/>
    </row>
    <row r="54" spans="3:24" ht="20.25">
      <c r="C54" s="43">
        <v>1</v>
      </c>
      <c r="D54" s="63" t="s">
        <v>26</v>
      </c>
      <c r="V54" s="52"/>
      <c r="X54" s="1"/>
    </row>
    <row r="55" spans="3:24" ht="20.25">
      <c r="C55" s="43">
        <v>2</v>
      </c>
      <c r="D55" s="63" t="s">
        <v>27</v>
      </c>
      <c r="V55" s="52"/>
      <c r="X55" s="1"/>
    </row>
    <row r="56" spans="3:24" ht="21" thickBot="1">
      <c r="C56" s="43">
        <v>3</v>
      </c>
      <c r="D56" s="63" t="s">
        <v>28</v>
      </c>
      <c r="V56" s="52"/>
      <c r="X56" s="1"/>
    </row>
    <row r="57" spans="2:24" s="5" customFormat="1" ht="21" thickBot="1">
      <c r="B57" s="35"/>
      <c r="C57" s="43">
        <v>4</v>
      </c>
      <c r="D57" s="63" t="s">
        <v>25</v>
      </c>
      <c r="E57" s="37"/>
      <c r="U57" s="5">
        <v>7</v>
      </c>
      <c r="V57" s="51">
        <v>4</v>
      </c>
      <c r="X57" s="30">
        <f>IF(E57=V57,1,0)</f>
        <v>0</v>
      </c>
    </row>
    <row r="58" spans="22:24" ht="20.25">
      <c r="V58" s="52"/>
      <c r="X58" s="1"/>
    </row>
    <row r="59" spans="22:24" ht="20.25">
      <c r="V59" s="52"/>
      <c r="X59" s="1"/>
    </row>
    <row r="60" spans="2:24" ht="40.5">
      <c r="B60" s="42">
        <v>8</v>
      </c>
      <c r="C60" s="42"/>
      <c r="D60" s="59" t="s">
        <v>29</v>
      </c>
      <c r="V60" s="52"/>
      <c r="X60" s="1"/>
    </row>
    <row r="61" spans="22:24" ht="20.25">
      <c r="V61" s="52"/>
      <c r="X61" s="1"/>
    </row>
    <row r="62" spans="3:24" ht="20.25">
      <c r="C62" s="36">
        <v>1</v>
      </c>
      <c r="D62" s="58" t="s">
        <v>15</v>
      </c>
      <c r="V62" s="52"/>
      <c r="X62" s="1"/>
    </row>
    <row r="63" spans="3:24" ht="20.25">
      <c r="C63" s="36">
        <v>2</v>
      </c>
      <c r="D63" s="58" t="s">
        <v>30</v>
      </c>
      <c r="V63" s="52"/>
      <c r="X63" s="1"/>
    </row>
    <row r="64" spans="3:24" ht="21" thickBot="1">
      <c r="C64" s="36">
        <v>3</v>
      </c>
      <c r="D64" s="58" t="s">
        <v>31</v>
      </c>
      <c r="V64" s="52"/>
      <c r="X64" s="1"/>
    </row>
    <row r="65" spans="2:24" s="5" customFormat="1" ht="21" thickBot="1">
      <c r="B65" s="35"/>
      <c r="C65" s="36">
        <v>4</v>
      </c>
      <c r="D65" s="58" t="s">
        <v>12</v>
      </c>
      <c r="E65" s="37"/>
      <c r="U65" s="5">
        <v>8</v>
      </c>
      <c r="V65" s="51">
        <v>2</v>
      </c>
      <c r="X65" s="30">
        <f>IF(E65=V65,1,0)</f>
        <v>0</v>
      </c>
    </row>
    <row r="66" spans="22:24" ht="20.25">
      <c r="V66" s="52"/>
      <c r="X66" s="1"/>
    </row>
    <row r="67" spans="22:24" ht="20.25">
      <c r="V67" s="52"/>
      <c r="X67" s="1"/>
    </row>
    <row r="68" spans="2:24" ht="40.5">
      <c r="B68" s="42">
        <v>9</v>
      </c>
      <c r="C68" s="42"/>
      <c r="D68" s="59" t="s">
        <v>32</v>
      </c>
      <c r="V68" s="52"/>
      <c r="X68" s="1"/>
    </row>
    <row r="69" spans="22:24" ht="20.25">
      <c r="V69" s="52"/>
      <c r="X69" s="1"/>
    </row>
    <row r="70" spans="2:24" ht="20.25">
      <c r="B70" s="48"/>
      <c r="C70" s="45">
        <v>1</v>
      </c>
      <c r="D70" s="61" t="s">
        <v>33</v>
      </c>
      <c r="V70" s="52"/>
      <c r="X70" s="1"/>
    </row>
    <row r="71" spans="2:24" ht="20.25">
      <c r="B71" s="48"/>
      <c r="C71" s="45">
        <v>2</v>
      </c>
      <c r="D71" s="61" t="s">
        <v>11</v>
      </c>
      <c r="V71" s="52"/>
      <c r="X71" s="1"/>
    </row>
    <row r="72" spans="2:24" ht="21" thickBot="1">
      <c r="B72" s="48"/>
      <c r="C72" s="45">
        <v>3</v>
      </c>
      <c r="D72" s="61" t="s">
        <v>34</v>
      </c>
      <c r="V72" s="52"/>
      <c r="X72" s="1"/>
    </row>
    <row r="73" spans="2:24" s="5" customFormat="1" ht="21" thickBot="1">
      <c r="B73" s="48"/>
      <c r="C73" s="45">
        <v>4</v>
      </c>
      <c r="D73" s="61" t="s">
        <v>35</v>
      </c>
      <c r="E73" s="37"/>
      <c r="U73" s="5">
        <v>9</v>
      </c>
      <c r="V73" s="51">
        <v>4</v>
      </c>
      <c r="X73" s="30">
        <f>IF(E73=V73,1,0)</f>
        <v>0</v>
      </c>
    </row>
    <row r="74" spans="22:24" ht="20.25">
      <c r="V74" s="52"/>
      <c r="X74" s="1"/>
    </row>
    <row r="75" spans="22:24" ht="20.25">
      <c r="V75" s="52"/>
      <c r="X75" s="1"/>
    </row>
    <row r="76" spans="2:24" ht="25.5">
      <c r="B76" s="42">
        <v>10</v>
      </c>
      <c r="C76" s="42"/>
      <c r="D76" s="59" t="s">
        <v>38</v>
      </c>
      <c r="L76" s="6"/>
      <c r="V76" s="52"/>
      <c r="X76" s="1"/>
    </row>
    <row r="77" spans="22:24" ht="20.25">
      <c r="V77" s="52"/>
      <c r="X77" s="1"/>
    </row>
    <row r="78" spans="3:24" ht="20.25">
      <c r="C78" s="47">
        <v>1</v>
      </c>
      <c r="D78" s="64" t="s">
        <v>39</v>
      </c>
      <c r="V78" s="52"/>
      <c r="X78" s="1"/>
    </row>
    <row r="79" spans="3:24" ht="20.25">
      <c r="C79" s="47">
        <v>2</v>
      </c>
      <c r="D79" s="64" t="s">
        <v>40</v>
      </c>
      <c r="V79" s="52"/>
      <c r="X79" s="1"/>
    </row>
    <row r="80" spans="3:24" ht="21" thickBot="1">
      <c r="C80" s="47">
        <v>3</v>
      </c>
      <c r="D80" s="64" t="s">
        <v>41</v>
      </c>
      <c r="V80" s="52"/>
      <c r="X80" s="1"/>
    </row>
    <row r="81" spans="2:24" s="5" customFormat="1" ht="21" thickBot="1">
      <c r="B81" s="35"/>
      <c r="C81" s="47">
        <v>4</v>
      </c>
      <c r="D81" s="64" t="s">
        <v>42</v>
      </c>
      <c r="E81" s="37"/>
      <c r="U81" s="5">
        <v>10</v>
      </c>
      <c r="V81" s="51">
        <v>3</v>
      </c>
      <c r="X81" s="30">
        <f>IF(E81=V81,1,0)</f>
        <v>0</v>
      </c>
    </row>
    <row r="82" spans="22:24" ht="20.25">
      <c r="V82" s="52"/>
      <c r="X82" s="1"/>
    </row>
    <row r="83" spans="22:24" ht="20.25">
      <c r="V83" s="52"/>
      <c r="X83" s="1"/>
    </row>
    <row r="84" ht="36.75" customHeight="1">
      <c r="X84" s="2">
        <f>SUM(X4:X83)</f>
        <v>0</v>
      </c>
    </row>
    <row r="85" ht="20.25">
      <c r="X85" s="1"/>
    </row>
    <row r="86" ht="21" thickBot="1">
      <c r="X86" s="1">
        <f>IF(X84&lt;5,2,IF(X84&lt;7,3,IF(X84&lt;9,4,5)))</f>
        <v>2</v>
      </c>
    </row>
    <row r="87" spans="4:24" ht="40.5">
      <c r="D87" s="65" t="s">
        <v>43</v>
      </c>
      <c r="E87" s="38"/>
      <c r="F87" s="7"/>
      <c r="G87" s="8"/>
      <c r="X87" s="1"/>
    </row>
    <row r="88" spans="4:24" ht="20.25">
      <c r="D88" s="66"/>
      <c r="E88" s="39"/>
      <c r="F88" s="9"/>
      <c r="G88" s="10"/>
      <c r="X88" s="1"/>
    </row>
    <row r="89" spans="4:24" ht="21" thickBot="1">
      <c r="D89" s="67"/>
      <c r="E89" s="40"/>
      <c r="F89" s="11"/>
      <c r="G89" s="12"/>
      <c r="X89" s="1"/>
    </row>
    <row r="90" spans="4:24" ht="21" thickBot="1">
      <c r="D90" s="68"/>
      <c r="X90" s="1"/>
    </row>
    <row r="91" spans="4:24" ht="33.75" thickBot="1">
      <c r="D91" s="68"/>
      <c r="E91" s="41"/>
      <c r="F91" s="54" t="s">
        <v>44</v>
      </c>
      <c r="G91" s="3"/>
      <c r="X91" s="1"/>
    </row>
    <row r="92" ht="20.25">
      <c r="X92" s="1"/>
    </row>
    <row r="93" ht="20.25">
      <c r="X93" s="1"/>
    </row>
    <row r="94" ht="20.25">
      <c r="X94" s="1"/>
    </row>
    <row r="95" ht="20.25">
      <c r="X95" s="1"/>
    </row>
    <row r="96" ht="20.25">
      <c r="X96" s="1"/>
    </row>
    <row r="97" ht="20.25">
      <c r="X97" s="1"/>
    </row>
    <row r="98" ht="20.25">
      <c r="X98" s="1"/>
    </row>
    <row r="99" ht="20.25">
      <c r="X99" s="1"/>
    </row>
    <row r="100" ht="20.25">
      <c r="X100" s="1"/>
    </row>
    <row r="101" ht="20.25">
      <c r="X101" s="1"/>
    </row>
    <row r="102" ht="20.25">
      <c r="X102" s="1"/>
    </row>
    <row r="127" ht="21" thickBot="1"/>
    <row r="128" spans="8:13" ht="25.5">
      <c r="H128" s="15" t="s">
        <v>45</v>
      </c>
      <c r="I128" s="16"/>
      <c r="J128" s="16"/>
      <c r="K128" s="16"/>
      <c r="L128" s="21"/>
      <c r="M128" s="22"/>
    </row>
    <row r="129" spans="8:13" ht="25.5">
      <c r="H129" s="17"/>
      <c r="I129" s="27">
        <f>X84</f>
        <v>0</v>
      </c>
      <c r="J129" s="18" t="s">
        <v>46</v>
      </c>
      <c r="K129" s="18"/>
      <c r="L129" s="23"/>
      <c r="M129" s="24"/>
    </row>
    <row r="130" spans="8:13" ht="25.5">
      <c r="H130" s="17"/>
      <c r="I130" s="18"/>
      <c r="J130" s="18"/>
      <c r="K130" s="18"/>
      <c r="L130" s="23"/>
      <c r="M130" s="24"/>
    </row>
    <row r="131" spans="8:13" ht="26.25" thickBot="1">
      <c r="H131" s="19" t="s">
        <v>47</v>
      </c>
      <c r="I131" s="28">
        <f>X86</f>
        <v>2</v>
      </c>
      <c r="J131" s="20"/>
      <c r="K131" s="20"/>
      <c r="L131" s="25"/>
      <c r="M131" s="26"/>
    </row>
    <row r="132" ht="21" thickBot="1"/>
    <row r="133" spans="14:16" ht="21" thickBot="1">
      <c r="N133" s="69" t="s">
        <v>48</v>
      </c>
      <c r="O133" s="70"/>
      <c r="P133" s="71"/>
    </row>
    <row r="145" ht="19.5" customHeight="1"/>
    <row r="146" spans="15:17" ht="20.25" hidden="1">
      <c r="O146" s="13"/>
      <c r="P146" s="13"/>
      <c r="Q146" s="13"/>
    </row>
    <row r="147" spans="15:17" ht="20.25" hidden="1">
      <c r="O147" s="13"/>
      <c r="P147" s="13"/>
      <c r="Q147" s="13"/>
    </row>
    <row r="148" spans="15:17" ht="20.25" hidden="1">
      <c r="O148" s="13"/>
      <c r="P148" s="13"/>
      <c r="Q148" s="13"/>
    </row>
    <row r="149" spans="15:17" ht="20.25" hidden="1">
      <c r="O149" s="13"/>
      <c r="P149" s="13"/>
      <c r="Q149" s="13"/>
    </row>
    <row r="150" spans="15:17" ht="30" hidden="1">
      <c r="O150" s="13"/>
      <c r="P150" s="14"/>
      <c r="Q150" s="13"/>
    </row>
    <row r="151" spans="15:17" ht="20.25">
      <c r="O151" s="13"/>
      <c r="P151" s="13"/>
      <c r="Q151" s="13"/>
    </row>
    <row r="155" ht="27">
      <c r="S155" s="4" t="s">
        <v>0</v>
      </c>
    </row>
  </sheetData>
  <sheetProtection/>
  <mergeCells count="1">
    <mergeCell ref="N133:P133"/>
  </mergeCells>
  <hyperlinks>
    <hyperlink ref="S155" location="Лист3!A1" display="кире кайту"/>
    <hyperlink ref="N133" location="Лист3!A1" display="КИРЕ КАЙТЫРГА"/>
    <hyperlink ref="F91" location="Лист3!P140" display="эйе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2011-01-06T11:09:44Z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