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вопросы" sheetId="1" r:id="rId1"/>
    <sheet name="результаты" sheetId="2" r:id="rId2"/>
    <sheet name="Лист1" sheetId="3" r:id="rId3"/>
    <sheet name="Лист2" sheetId="4" r:id="rId4"/>
    <sheet name="ответы" sheetId="5" r:id="rId5"/>
  </sheets>
  <definedNames/>
  <calcPr fullCalcOnLoad="1"/>
</workbook>
</file>

<file path=xl/sharedStrings.xml><?xml version="1.0" encoding="utf-8"?>
<sst xmlns="http://schemas.openxmlformats.org/spreadsheetml/2006/main" count="55" uniqueCount="55">
  <si>
    <t>1) щелочных</t>
  </si>
  <si>
    <t>РЕЗУЛЬТАТЫ</t>
  </si>
  <si>
    <t>"5"</t>
  </si>
  <si>
    <t>"4"</t>
  </si>
  <si>
    <t>"3"</t>
  </si>
  <si>
    <t>"2"</t>
  </si>
  <si>
    <t>ответы</t>
  </si>
  <si>
    <t>2) щелочно-земельных</t>
  </si>
  <si>
    <t>3)халькогенов</t>
  </si>
  <si>
    <t>щелочно-земельных металлов</t>
  </si>
  <si>
    <t>два</t>
  </si>
  <si>
    <t>четыре</t>
  </si>
  <si>
    <t>металлическая</t>
  </si>
  <si>
    <t>замещения</t>
  </si>
  <si>
    <t>кислородом</t>
  </si>
  <si>
    <t>в виде соединений</t>
  </si>
  <si>
    <t>восстановителем</t>
  </si>
  <si>
    <t>сульфат кальция и водород</t>
  </si>
  <si>
    <t>основные</t>
  </si>
  <si>
    <t>1) один</t>
  </si>
  <si>
    <t>2) два</t>
  </si>
  <si>
    <t>3) три</t>
  </si>
  <si>
    <t>3) четырем</t>
  </si>
  <si>
    <t>2) трем</t>
  </si>
  <si>
    <t>1) двум</t>
  </si>
  <si>
    <t>1) ионная</t>
  </si>
  <si>
    <t>2) атомная</t>
  </si>
  <si>
    <t>3) металлическая</t>
  </si>
  <si>
    <t>1) замещения</t>
  </si>
  <si>
    <t>1) кислородом</t>
  </si>
  <si>
    <t>1) в виде соединений</t>
  </si>
  <si>
    <t>2) в свободном виде</t>
  </si>
  <si>
    <t>1) окислителем</t>
  </si>
  <si>
    <t>2) восстановителем</t>
  </si>
  <si>
    <t>1) сульфат кальция и водород</t>
  </si>
  <si>
    <t>2) сульфит кальция и водород</t>
  </si>
  <si>
    <t>1) амфотерные</t>
  </si>
  <si>
    <t>2) основные</t>
  </si>
  <si>
    <t>3) кислотные</t>
  </si>
  <si>
    <t>баллы</t>
  </si>
  <si>
    <t>1.Кальций относится к группе</t>
  </si>
  <si>
    <t>2.Число электронов на внешнем уровне атома кальция</t>
  </si>
  <si>
    <t>3.В атоме кальция число энергетических уровней равно</t>
  </si>
  <si>
    <t>4.Кристаллическая решетка кальция</t>
  </si>
  <si>
    <t>5.Взаимодействие кальция с водой относится к реакциям</t>
  </si>
  <si>
    <t xml:space="preserve">6.Негашеной известью называют соединение кальция с </t>
  </si>
  <si>
    <t xml:space="preserve">7.В природе кальций встречается в </t>
  </si>
  <si>
    <t xml:space="preserve">8.В химических реакциях кальций является </t>
  </si>
  <si>
    <t>9.При взаимодействии кальция с раствором серной кислоты образуется</t>
  </si>
  <si>
    <t xml:space="preserve">10.Соединения кальция проявляют </t>
  </si>
  <si>
    <t>№ вопроса</t>
  </si>
  <si>
    <t>2)соединения</t>
  </si>
  <si>
    <t>3)обмена</t>
  </si>
  <si>
    <t>2)серой</t>
  </si>
  <si>
    <t>3)углеродом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</si>
</sst>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color indexed="10"/>
      <name val="Arial Cyr"/>
      <family val="0"/>
    </font>
    <font>
      <sz val="14"/>
      <color indexed="17"/>
      <name val="Arial Cyr"/>
      <family val="0"/>
    </font>
    <font>
      <sz val="14"/>
      <color indexed="40"/>
      <name val="Arial Cyr"/>
      <family val="0"/>
    </font>
    <font>
      <sz val="14"/>
      <color indexed="5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19" fillId="11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26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27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27" borderId="10" xfId="0" applyFont="1" applyFill="1" applyBorder="1" applyAlignment="1">
      <alignment/>
    </xf>
    <xf numFmtId="0" fontId="19" fillId="17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9" fillId="28" borderId="10" xfId="0" applyFont="1" applyFill="1" applyBorder="1" applyAlignment="1">
      <alignment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62.00390625" style="3" customWidth="1"/>
    <col min="2" max="2" width="32.625" style="3" customWidth="1"/>
    <col min="3" max="3" width="18.625" style="3" customWidth="1"/>
    <col min="4" max="4" width="21.75390625" style="3" customWidth="1"/>
    <col min="5" max="5" width="16.875" style="3" customWidth="1"/>
    <col min="6" max="7" width="9.125" style="3" customWidth="1"/>
    <col min="8" max="8" width="14.125" style="3" customWidth="1"/>
    <col min="9" max="16384" width="9.125" style="3" customWidth="1"/>
  </cols>
  <sheetData>
    <row r="1" spans="1:5" ht="18">
      <c r="A1" s="1" t="s">
        <v>40</v>
      </c>
      <c r="E1" s="2" t="s">
        <v>6</v>
      </c>
    </row>
    <row r="2" spans="1:5" ht="18">
      <c r="A2" s="8" t="s">
        <v>0</v>
      </c>
      <c r="B2" s="8" t="s">
        <v>7</v>
      </c>
      <c r="C2" s="8" t="s">
        <v>8</v>
      </c>
      <c r="E2" s="2"/>
    </row>
    <row r="3" spans="1:9" ht="18">
      <c r="A3" s="1" t="s">
        <v>41</v>
      </c>
      <c r="B3" s="1"/>
      <c r="E3" s="2"/>
      <c r="I3" s="4"/>
    </row>
    <row r="4" spans="1:5" ht="18">
      <c r="A4" s="8" t="s">
        <v>19</v>
      </c>
      <c r="B4" s="8" t="s">
        <v>20</v>
      </c>
      <c r="C4" s="8" t="s">
        <v>21</v>
      </c>
      <c r="E4" s="2"/>
    </row>
    <row r="5" spans="1:5" ht="18">
      <c r="A5" s="1" t="s">
        <v>42</v>
      </c>
      <c r="B5" s="1"/>
      <c r="E5" s="2"/>
    </row>
    <row r="6" spans="1:5" ht="18">
      <c r="A6" s="8" t="s">
        <v>24</v>
      </c>
      <c r="B6" s="8" t="s">
        <v>23</v>
      </c>
      <c r="C6" s="8" t="s">
        <v>22</v>
      </c>
      <c r="E6" s="2"/>
    </row>
    <row r="7" spans="1:5" ht="18">
      <c r="A7" s="1" t="s">
        <v>43</v>
      </c>
      <c r="E7" s="2"/>
    </row>
    <row r="8" spans="1:5" ht="18">
      <c r="A8" s="8" t="s">
        <v>25</v>
      </c>
      <c r="B8" s="8" t="s">
        <v>26</v>
      </c>
      <c r="C8" s="8" t="s">
        <v>27</v>
      </c>
      <c r="D8" s="8"/>
      <c r="E8" s="2"/>
    </row>
    <row r="9" spans="1:5" ht="18">
      <c r="A9" s="1" t="s">
        <v>44</v>
      </c>
      <c r="B9" s="1"/>
      <c r="E9" s="2"/>
    </row>
    <row r="10" spans="1:5" ht="18">
      <c r="A10" s="8" t="s">
        <v>28</v>
      </c>
      <c r="B10" s="8" t="s">
        <v>51</v>
      </c>
      <c r="C10" s="8" t="s">
        <v>52</v>
      </c>
      <c r="E10" s="2"/>
    </row>
    <row r="11" spans="1:5" ht="18">
      <c r="A11" s="1" t="s">
        <v>45</v>
      </c>
      <c r="B11" s="1"/>
      <c r="E11" s="2"/>
    </row>
    <row r="12" spans="1:5" ht="18">
      <c r="A12" s="8" t="s">
        <v>29</v>
      </c>
      <c r="B12" s="8" t="s">
        <v>53</v>
      </c>
      <c r="C12" s="8" t="s">
        <v>54</v>
      </c>
      <c r="E12" s="2"/>
    </row>
    <row r="13" spans="1:5" ht="18">
      <c r="A13" s="1" t="s">
        <v>46</v>
      </c>
      <c r="E13" s="2"/>
    </row>
    <row r="14" spans="1:5" ht="18">
      <c r="A14" s="8" t="s">
        <v>30</v>
      </c>
      <c r="B14" s="8" t="s">
        <v>31</v>
      </c>
      <c r="C14" s="8"/>
      <c r="E14" s="2"/>
    </row>
    <row r="15" spans="1:5" ht="18">
      <c r="A15" s="1" t="s">
        <v>47</v>
      </c>
      <c r="E15" s="2"/>
    </row>
    <row r="16" spans="1:5" ht="18">
      <c r="A16" s="8" t="s">
        <v>32</v>
      </c>
      <c r="B16" s="8" t="s">
        <v>33</v>
      </c>
      <c r="C16" s="8"/>
      <c r="E16" s="2"/>
    </row>
    <row r="17" spans="1:5" ht="18">
      <c r="A17" s="1" t="s">
        <v>48</v>
      </c>
      <c r="B17" s="1"/>
      <c r="C17" s="1"/>
      <c r="E17" s="2"/>
    </row>
    <row r="18" spans="1:9" ht="18">
      <c r="A18" s="8" t="s">
        <v>34</v>
      </c>
      <c r="B18" s="8" t="s">
        <v>35</v>
      </c>
      <c r="C18" s="8"/>
      <c r="D18" s="8"/>
      <c r="E18" s="2"/>
      <c r="I18" s="5"/>
    </row>
    <row r="19" spans="1:5" ht="18">
      <c r="A19" s="1" t="s">
        <v>49</v>
      </c>
      <c r="E19" s="2"/>
    </row>
    <row r="20" spans="1:5" ht="18">
      <c r="A20" s="8" t="s">
        <v>36</v>
      </c>
      <c r="B20" s="8" t="s">
        <v>37</v>
      </c>
      <c r="C20" s="8" t="s">
        <v>38</v>
      </c>
      <c r="E2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6384" width="28.00390625" style="3" customWidth="1"/>
  </cols>
  <sheetData>
    <row r="1" ht="18">
      <c r="C1" s="3" t="s">
        <v>1</v>
      </c>
    </row>
    <row r="2" spans="1:2" ht="18">
      <c r="A2" s="9" t="s">
        <v>50</v>
      </c>
      <c r="B2" s="9" t="s">
        <v>39</v>
      </c>
    </row>
    <row r="3" spans="1:2" ht="18">
      <c r="A3" s="9">
        <v>1</v>
      </c>
      <c r="B3" s="9">
        <f>IF(вопросы!E2=2,1,0)</f>
        <v>0</v>
      </c>
    </row>
    <row r="4" spans="1:2" ht="18">
      <c r="A4" s="9">
        <v>2</v>
      </c>
      <c r="B4" s="9">
        <f>IF(вопросы!E4=2,1,0)</f>
        <v>0</v>
      </c>
    </row>
    <row r="5" spans="1:2" ht="18">
      <c r="A5" s="9">
        <v>3</v>
      </c>
      <c r="B5" s="9">
        <f>IF(вопросы!E6=3,1,0)</f>
        <v>0</v>
      </c>
    </row>
    <row r="6" spans="1:2" ht="18">
      <c r="A6" s="9">
        <v>4</v>
      </c>
      <c r="B6" s="9">
        <f>IF(вопросы!E8=3,1,0)</f>
        <v>0</v>
      </c>
    </row>
    <row r="7" spans="1:2" ht="18">
      <c r="A7" s="9">
        <v>5</v>
      </c>
      <c r="B7" s="9">
        <f>IF(вопросы!E10=1,1,0)</f>
        <v>0</v>
      </c>
    </row>
    <row r="8" spans="1:2" ht="18">
      <c r="A8" s="9">
        <v>6</v>
      </c>
      <c r="B8" s="9">
        <f>IF(вопросы!E12=1,1,0)</f>
        <v>0</v>
      </c>
    </row>
    <row r="9" spans="1:2" ht="18">
      <c r="A9" s="9">
        <v>7</v>
      </c>
      <c r="B9" s="9">
        <f>IF(вопросы!E14=1,1,0)</f>
        <v>0</v>
      </c>
    </row>
    <row r="10" spans="1:2" ht="18">
      <c r="A10" s="9">
        <v>8</v>
      </c>
      <c r="B10" s="9">
        <f>IF(вопросы!E16=2,1,0)</f>
        <v>0</v>
      </c>
    </row>
    <row r="11" spans="1:2" ht="18">
      <c r="A11" s="9">
        <v>9</v>
      </c>
      <c r="B11" s="9">
        <f>IF(вопросы!E18=1,1,0)</f>
        <v>0</v>
      </c>
    </row>
    <row r="12" spans="1:2" ht="18">
      <c r="A12" s="9">
        <v>10</v>
      </c>
      <c r="B12" s="9">
        <f>IF(вопросы!E20=2,1,0)</f>
        <v>0</v>
      </c>
    </row>
    <row r="13" spans="1:2" ht="18">
      <c r="A13" s="7"/>
      <c r="B13" s="7">
        <f>SUM(B3:B12)</f>
        <v>0</v>
      </c>
    </row>
    <row r="14" spans="1:2" ht="18">
      <c r="A14" s="7"/>
      <c r="B14" s="7"/>
    </row>
    <row r="16" spans="1:2" ht="18">
      <c r="A16" s="11" t="s">
        <v>2</v>
      </c>
      <c r="B16" s="12" t="str">
        <f>IF(B13=10,"Отлично","это не твоя оценка")</f>
        <v>это не твоя оценка</v>
      </c>
    </row>
    <row r="17" spans="1:2" ht="18">
      <c r="A17" s="10" t="s">
        <v>3</v>
      </c>
      <c r="B17" s="14" t="str">
        <f>IF(B13=9,"хорошо","это не твоя оценка")</f>
        <v>это не твоя оценка</v>
      </c>
    </row>
    <row r="18" spans="1:2" ht="18">
      <c r="A18" s="15" t="s">
        <v>4</v>
      </c>
      <c r="B18" s="13" t="str">
        <f>IF((6&lt;=B13)*OR(B13&lt;=8),"удовлетворительно","это не твоя оценка")</f>
        <v>это не твоя оценка</v>
      </c>
    </row>
    <row r="19" spans="1:2" ht="18">
      <c r="A19" s="2" t="s">
        <v>5</v>
      </c>
      <c r="B19" s="16" t="str">
        <f>IF(B13&lt;6,"неудовлетворительно","это не твоя оценка")</f>
        <v>неудовлетворительно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4" sqref="B24:B26"/>
    </sheetView>
  </sheetViews>
  <sheetFormatPr defaultColWidth="9.00390625" defaultRowHeight="12.75"/>
  <cols>
    <col min="1" max="16384" width="16.375" style="3" customWidth="1"/>
  </cols>
  <sheetData>
    <row r="1" spans="1:8" ht="18">
      <c r="A1" s="1" t="s">
        <v>9</v>
      </c>
      <c r="B1" s="1"/>
      <c r="C1" s="1"/>
      <c r="D1" s="1"/>
      <c r="E1" s="1"/>
      <c r="F1" s="1"/>
      <c r="G1" s="1"/>
      <c r="H1" s="6"/>
    </row>
    <row r="2" spans="1:8" ht="18">
      <c r="A2" s="1" t="s">
        <v>10</v>
      </c>
      <c r="B2" s="1"/>
      <c r="C2" s="1"/>
      <c r="D2" s="1"/>
      <c r="E2" s="1"/>
      <c r="F2" s="1"/>
      <c r="G2" s="1"/>
      <c r="H2" s="6"/>
    </row>
    <row r="3" spans="1:8" ht="18">
      <c r="A3" s="1" t="s">
        <v>11</v>
      </c>
      <c r="B3" s="1"/>
      <c r="C3" s="1"/>
      <c r="D3" s="1"/>
      <c r="E3" s="1"/>
      <c r="F3" s="1"/>
      <c r="G3" s="1"/>
      <c r="H3" s="6"/>
    </row>
    <row r="4" spans="1:8" ht="18">
      <c r="A4" s="1" t="s">
        <v>12</v>
      </c>
      <c r="B4" s="1"/>
      <c r="C4" s="1"/>
      <c r="D4" s="1"/>
      <c r="E4" s="1"/>
      <c r="F4" s="1"/>
      <c r="G4" s="1"/>
      <c r="H4" s="6"/>
    </row>
    <row r="5" spans="1:8" ht="18">
      <c r="A5" s="1" t="s">
        <v>13</v>
      </c>
      <c r="B5" s="1"/>
      <c r="C5" s="1"/>
      <c r="D5" s="1"/>
      <c r="E5" s="1"/>
      <c r="F5" s="1"/>
      <c r="G5" s="1"/>
      <c r="H5" s="6"/>
    </row>
    <row r="6" spans="1:8" ht="18">
      <c r="A6" s="1" t="s">
        <v>14</v>
      </c>
      <c r="B6" s="1"/>
      <c r="C6" s="1"/>
      <c r="D6" s="1"/>
      <c r="E6" s="1"/>
      <c r="F6" s="1"/>
      <c r="G6" s="1"/>
      <c r="H6" s="6"/>
    </row>
    <row r="7" spans="1:8" ht="18">
      <c r="A7" s="1" t="s">
        <v>15</v>
      </c>
      <c r="B7" s="1"/>
      <c r="C7" s="1"/>
      <c r="D7" s="1"/>
      <c r="E7" s="1"/>
      <c r="F7" s="1"/>
      <c r="G7" s="1"/>
      <c r="H7" s="6"/>
    </row>
    <row r="8" spans="1:8" ht="18">
      <c r="A8" s="1" t="s">
        <v>16</v>
      </c>
      <c r="B8" s="1"/>
      <c r="C8" s="1"/>
      <c r="D8" s="1"/>
      <c r="E8" s="1"/>
      <c r="F8" s="1"/>
      <c r="G8" s="1"/>
      <c r="H8" s="6"/>
    </row>
    <row r="9" spans="1:8" ht="18">
      <c r="A9" s="1" t="s">
        <v>17</v>
      </c>
      <c r="B9" s="1"/>
      <c r="C9" s="1"/>
      <c r="D9" s="1"/>
      <c r="E9" s="1"/>
      <c r="F9" s="1"/>
      <c r="G9" s="1"/>
      <c r="H9" s="6"/>
    </row>
    <row r="10" spans="1:8" ht="18">
      <c r="A10" s="1" t="s">
        <v>18</v>
      </c>
      <c r="B10" s="1"/>
      <c r="C10" s="1"/>
      <c r="D10" s="1"/>
      <c r="E10" s="1"/>
      <c r="F10" s="1"/>
      <c r="G10" s="1"/>
      <c r="H10" s="6"/>
    </row>
    <row r="11" ht="18">
      <c r="H1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2009-04-10T04:53:42Z</dcterms:created>
  <dcterms:modified xsi:type="dcterms:W3CDTF">2009-04-14T16:19:50Z</dcterms:modified>
  <cp:category/>
  <cp:version/>
  <cp:contentType/>
  <cp:contentStatus/>
</cp:coreProperties>
</file>