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1"/>
  </bookViews>
  <sheets>
    <sheet name="Титульный" sheetId="1" r:id="rId1"/>
    <sheet name="тест" sheetId="2" r:id="rId2"/>
    <sheet name="расчет" sheetId="3" state="hidden" r:id="rId3"/>
    <sheet name="результат" sheetId="4" r:id="rId4"/>
  </sheets>
  <definedNames>
    <definedName name="_xlnm.Print_Area" localSheetId="0">'Титульный'!$A$1:$P$34</definedName>
  </definedNames>
  <calcPr fullCalcOnLoad="1"/>
</workbook>
</file>

<file path=xl/sharedStrings.xml><?xml version="1.0" encoding="utf-8"?>
<sst xmlns="http://schemas.openxmlformats.org/spreadsheetml/2006/main" count="27" uniqueCount="27">
  <si>
    <t>начать</t>
  </si>
  <si>
    <t>Вопрос</t>
  </si>
  <si>
    <t>Ответ</t>
  </si>
  <si>
    <t>Балл</t>
  </si>
  <si>
    <t>Итого</t>
  </si>
  <si>
    <t>Правильных ответов:</t>
  </si>
  <si>
    <t>из 5</t>
  </si>
  <si>
    <t>Оценка</t>
  </si>
  <si>
    <t>Вариант 1</t>
  </si>
  <si>
    <t>В какой среде скорость света максимальна?</t>
  </si>
  <si>
    <r>
      <t>Угол падения был 30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>. Его увеличили на 20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>. Чему равен угол отражения?</t>
    </r>
  </si>
  <si>
    <r>
      <t>10</t>
    </r>
    <r>
      <rPr>
        <vertAlign val="superscript"/>
        <sz val="14"/>
        <rFont val="Arial Cyr"/>
        <family val="0"/>
      </rPr>
      <t>0</t>
    </r>
  </si>
  <si>
    <r>
      <t>60</t>
    </r>
    <r>
      <rPr>
        <vertAlign val="superscript"/>
        <sz val="14"/>
        <rFont val="Arial Cyr"/>
        <family val="0"/>
      </rPr>
      <t>0</t>
    </r>
  </si>
  <si>
    <r>
      <t>50</t>
    </r>
    <r>
      <rPr>
        <vertAlign val="superscript"/>
        <sz val="14"/>
        <rFont val="Arial Cyr"/>
        <family val="0"/>
      </rPr>
      <t>0</t>
    </r>
  </si>
  <si>
    <r>
      <t>30</t>
    </r>
    <r>
      <rPr>
        <vertAlign val="superscript"/>
        <sz val="14"/>
        <rFont val="Arial Cyr"/>
        <family val="0"/>
      </rPr>
      <t>0</t>
    </r>
  </si>
  <si>
    <t>Сравните оптические плотности сред, если угол преломления больше угла падения.</t>
  </si>
  <si>
    <r>
      <t>n</t>
    </r>
    <r>
      <rPr>
        <vertAlign val="subscript"/>
        <sz val="14"/>
        <rFont val="Arial Cyr"/>
        <family val="0"/>
      </rPr>
      <t>1</t>
    </r>
    <r>
      <rPr>
        <sz val="14"/>
        <rFont val="Arial Cyr"/>
        <family val="0"/>
      </rPr>
      <t>&gt;n</t>
    </r>
    <r>
      <rPr>
        <vertAlign val="subscript"/>
        <sz val="14"/>
        <rFont val="Arial Cyr"/>
        <family val="0"/>
      </rPr>
      <t>2</t>
    </r>
  </si>
  <si>
    <r>
      <t>n</t>
    </r>
    <r>
      <rPr>
        <vertAlign val="subscript"/>
        <sz val="14"/>
        <rFont val="Arial Cyr"/>
        <family val="0"/>
      </rPr>
      <t>1=</t>
    </r>
    <r>
      <rPr>
        <sz val="14"/>
        <rFont val="Arial Cyr"/>
        <family val="0"/>
      </rPr>
      <t>n</t>
    </r>
    <r>
      <rPr>
        <vertAlign val="subscript"/>
        <sz val="14"/>
        <rFont val="Arial Cyr"/>
        <family val="0"/>
      </rPr>
      <t>2</t>
    </r>
  </si>
  <si>
    <r>
      <t>n</t>
    </r>
    <r>
      <rPr>
        <vertAlign val="subscript"/>
        <sz val="14"/>
        <rFont val="Arial Cyr"/>
        <family val="0"/>
      </rPr>
      <t>1&lt;</t>
    </r>
    <r>
      <rPr>
        <sz val="14"/>
        <rFont val="Arial Cyr"/>
        <family val="0"/>
      </rPr>
      <t>n</t>
    </r>
    <r>
      <rPr>
        <vertAlign val="subscript"/>
        <sz val="14"/>
        <rFont val="Arial Cyr"/>
        <family val="0"/>
      </rPr>
      <t>2</t>
    </r>
  </si>
  <si>
    <r>
      <t xml:space="preserve"> Луч падает из воздуха в среду, при этом угол падения 60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>, а угол преломления 30</t>
    </r>
    <r>
      <rPr>
        <vertAlign val="superscript"/>
        <sz val="14"/>
        <rFont val="Arial Cyr"/>
        <family val="0"/>
      </rPr>
      <t>0</t>
    </r>
    <r>
      <rPr>
        <sz val="14"/>
        <rFont val="Arial Cyr"/>
        <family val="0"/>
      </rPr>
      <t xml:space="preserve">. </t>
    </r>
  </si>
  <si>
    <t>Определите показатель преломления второй среды.</t>
  </si>
  <si>
    <r>
      <t>максимум второго порядка определяется под углом 30</t>
    </r>
    <r>
      <rPr>
        <vertAlign val="superscript"/>
        <sz val="14"/>
        <rFont val="Arial Cyr"/>
        <family val="0"/>
      </rPr>
      <t>0.</t>
    </r>
  </si>
  <si>
    <t xml:space="preserve">Определите период дифракционной решетки, если для длины волны в 750нм </t>
  </si>
  <si>
    <r>
      <t>3</t>
    </r>
    <r>
      <rPr>
        <sz val="14"/>
        <rFont val="Arial Cyr"/>
        <family val="0"/>
      </rPr>
      <t>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-6</t>
    </r>
    <r>
      <rPr>
        <sz val="14"/>
        <rFont val="Arial Cyr"/>
        <family val="0"/>
      </rPr>
      <t>м</t>
    </r>
  </si>
  <si>
    <r>
      <t>3</t>
    </r>
    <r>
      <rPr>
        <sz val="14"/>
        <rFont val="Arial Cyr"/>
        <family val="0"/>
      </rPr>
      <t>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-9</t>
    </r>
    <r>
      <rPr>
        <sz val="14"/>
        <rFont val="Arial Cyr"/>
        <family val="0"/>
      </rPr>
      <t>м</t>
    </r>
  </si>
  <si>
    <r>
      <t>1,5∙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-6</t>
    </r>
    <r>
      <rPr>
        <sz val="14"/>
        <rFont val="Arial Cyr"/>
        <family val="0"/>
      </rPr>
      <t>м</t>
    </r>
  </si>
  <si>
    <r>
      <t>1,5∙</t>
    </r>
    <r>
      <rPr>
        <sz val="14"/>
        <rFont val="Arial Cyr"/>
        <family val="2"/>
      </rPr>
      <t>10</t>
    </r>
    <r>
      <rPr>
        <vertAlign val="superscript"/>
        <sz val="14"/>
        <rFont val="Arial Cyr"/>
        <family val="0"/>
      </rPr>
      <t>-9</t>
    </r>
    <r>
      <rPr>
        <sz val="14"/>
        <rFont val="Arial Cyr"/>
        <family val="0"/>
      </rPr>
      <t>м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</si>
</sst>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8"/>
      <name val="Tahoma"/>
      <family val="2"/>
    </font>
    <font>
      <i/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20"/>
      <color indexed="10"/>
      <name val="Arial Cyr"/>
      <family val="2"/>
    </font>
    <font>
      <sz val="16"/>
      <color indexed="10"/>
      <name val="Arial Cyr"/>
      <family val="0"/>
    </font>
    <font>
      <b/>
      <u val="single"/>
      <sz val="26"/>
      <color indexed="12"/>
      <name val="Arial CYR"/>
      <family val="0"/>
    </font>
    <font>
      <sz val="36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vertAlign val="superscript"/>
      <sz val="14"/>
      <name val="Arial Cyr"/>
      <family val="0"/>
    </font>
    <font>
      <vertAlign val="subscript"/>
      <sz val="14"/>
      <name val="Arial Cyr"/>
      <family val="0"/>
    </font>
  </fonts>
  <fills count="6">
    <fill>
      <patternFill/>
    </fill>
    <fill>
      <patternFill patternType="gray125"/>
    </fill>
    <fill>
      <patternFill patternType="gray125">
        <fgColor indexed="12"/>
        <bgColor indexed="13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1" fillId="2" borderId="0" xfId="15" applyFont="1" applyFill="1" applyAlignment="1">
      <alignment/>
    </xf>
    <xf numFmtId="0" fontId="12" fillId="3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3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6" fillId="4" borderId="0" xfId="0" applyFont="1" applyFill="1" applyAlignment="1">
      <alignment/>
    </xf>
    <xf numFmtId="0" fontId="14" fillId="5" borderId="0" xfId="0" applyFont="1" applyFill="1" applyAlignment="1">
      <alignment/>
    </xf>
    <xf numFmtId="0" fontId="9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49" fontId="4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14</xdr:col>
      <xdr:colOff>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752475" y="228600"/>
          <a:ext cx="8848725" cy="43434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Оптика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114300</xdr:rowOff>
    </xdr:from>
    <xdr:to>
      <xdr:col>8</xdr:col>
      <xdr:colOff>180975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85875" y="1000125"/>
          <a:ext cx="4381500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Ваш результат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4"/>
  <sheetViews>
    <sheetView showGridLines="0" showRowColHeaders="0" showOutlineSymbols="0" workbookViewId="0" topLeftCell="A1">
      <selection activeCell="F30" sqref="F30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33.75">
      <c r="A30" s="2"/>
      <c r="B30" s="2"/>
      <c r="C30" s="2"/>
      <c r="D30" s="2"/>
      <c r="E30" s="2"/>
      <c r="F30" s="6" t="s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hyperlinks>
    <hyperlink ref="F30" location="тест!A1" display="начать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184"/>
  <sheetViews>
    <sheetView showGridLines="0" tabSelected="1" workbookViewId="0" topLeftCell="A1">
      <selection activeCell="G1" sqref="G1"/>
    </sheetView>
  </sheetViews>
  <sheetFormatPr defaultColWidth="9.00390625" defaultRowHeight="12.75"/>
  <cols>
    <col min="1" max="1" width="6.00390625" style="8" customWidth="1"/>
    <col min="2" max="2" width="11.00390625" style="0" customWidth="1"/>
    <col min="13" max="13" width="11.00390625" style="0" customWidth="1"/>
    <col min="14" max="14" width="16.375" style="0" hidden="1" customWidth="1"/>
  </cols>
  <sheetData>
    <row r="1" spans="1:2" s="14" customFormat="1" ht="26.25">
      <c r="A1" s="12"/>
      <c r="B1" s="16"/>
    </row>
    <row r="2" spans="1:15" s="10" customFormat="1" ht="18">
      <c r="A2" s="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0" customFormat="1" ht="18">
      <c r="A3" s="9">
        <v>1</v>
      </c>
      <c r="B3" s="11" t="s">
        <v>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0" customFormat="1" ht="18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4" customFormat="1" ht="18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14" customFormat="1" ht="18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0" customFormat="1" ht="18">
      <c r="A7" s="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s="10" customFormat="1" ht="21">
      <c r="A8" s="9">
        <v>2</v>
      </c>
      <c r="B8" s="11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0" customFormat="1" ht="18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14" customFormat="1" ht="18">
      <c r="A10" s="12"/>
      <c r="B10" s="19" t="s">
        <v>11</v>
      </c>
      <c r="C10" s="13"/>
      <c r="D10" s="19" t="s">
        <v>12</v>
      </c>
      <c r="F10" s="13"/>
      <c r="G10" s="19" t="s">
        <v>13</v>
      </c>
      <c r="H10" s="13"/>
      <c r="I10" s="13"/>
      <c r="J10" s="19" t="s">
        <v>14</v>
      </c>
      <c r="K10" s="13"/>
      <c r="L10" s="13"/>
      <c r="M10" s="13"/>
      <c r="N10" s="13"/>
      <c r="O10" s="13"/>
    </row>
    <row r="11" spans="1:15" s="14" customFormat="1" ht="18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0" customFormat="1" ht="18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0" customFormat="1" ht="18">
      <c r="A13" s="9">
        <v>3</v>
      </c>
      <c r="B13" s="11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0" customFormat="1" ht="18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4" customFormat="1" ht="18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18">
      <c r="A16" s="12"/>
      <c r="B16" s="13"/>
      <c r="C16" s="13" t="s">
        <v>16</v>
      </c>
      <c r="D16" s="13"/>
      <c r="E16" s="13"/>
      <c r="F16" s="13" t="s">
        <v>17</v>
      </c>
      <c r="G16" s="13"/>
      <c r="H16" s="13"/>
      <c r="I16" s="13" t="s">
        <v>18</v>
      </c>
      <c r="J16" s="13"/>
      <c r="K16" s="13"/>
      <c r="L16" s="13"/>
      <c r="N16" s="13"/>
      <c r="O16" s="13"/>
    </row>
    <row r="17" spans="1:15" s="10" customFormat="1" ht="18">
      <c r="A17" s="9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10" customFormat="1" ht="21.75">
      <c r="A18" s="9">
        <v>4</v>
      </c>
      <c r="B18" s="11" t="s">
        <v>19</v>
      </c>
      <c r="C18" s="11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10" customFormat="1" ht="18">
      <c r="A19" s="9"/>
      <c r="B19" s="11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4" customFormat="1" ht="18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18">
      <c r="A21" s="12"/>
      <c r="B21" s="13"/>
      <c r="C21" s="20">
        <v>1.73</v>
      </c>
      <c r="D21" s="13"/>
      <c r="E21" s="20">
        <v>0.57</v>
      </c>
      <c r="F21" s="13"/>
      <c r="G21" s="13">
        <v>3.48</v>
      </c>
      <c r="H21" s="13"/>
      <c r="I21" s="13"/>
      <c r="J21" s="13">
        <v>1.14</v>
      </c>
      <c r="K21" s="13"/>
      <c r="L21" s="13"/>
      <c r="M21" s="13"/>
      <c r="N21" s="13"/>
      <c r="O21" s="13"/>
    </row>
    <row r="22" spans="1:15" s="10" customFormat="1" ht="18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0" customFormat="1" ht="18">
      <c r="A23" s="9">
        <v>5</v>
      </c>
      <c r="B23" s="11" t="s">
        <v>22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0" customFormat="1" ht="21">
      <c r="A24" s="9"/>
      <c r="B24" s="11" t="s">
        <v>21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14" customFormat="1" ht="18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18">
      <c r="A26" s="12"/>
      <c r="B26" s="13"/>
      <c r="C26" s="13" t="s">
        <v>23</v>
      </c>
      <c r="D26" s="13"/>
      <c r="E26" s="13" t="s">
        <v>24</v>
      </c>
      <c r="F26" s="13"/>
      <c r="G26" s="13"/>
      <c r="H26" s="21" t="s">
        <v>25</v>
      </c>
      <c r="I26" s="13"/>
      <c r="J26" s="13"/>
      <c r="K26" s="21" t="s">
        <v>26</v>
      </c>
      <c r="L26" s="13"/>
      <c r="M26" s="13"/>
      <c r="N26" s="13"/>
      <c r="O26" s="13"/>
    </row>
    <row r="27" spans="1:15" s="10" customFormat="1" ht="18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0" customFormat="1" ht="18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0" customFormat="1" ht="18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10" customFormat="1" ht="18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5" ht="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1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1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1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1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1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18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1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18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18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18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1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18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18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18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18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18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18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18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18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18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18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8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8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8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2:15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2:15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2:15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2:15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15" ht="1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2:15" ht="1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15" ht="1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ht="1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ht="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ht="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ht="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ht="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ht="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ht="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ht="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ht="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ht="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ht="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ht="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2:15" ht="1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2:15" ht="1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2:15" ht="18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2:15" ht="18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2:15" ht="18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2:15" ht="18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2:15" ht="18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ht="18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8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ht="18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ht="18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ht="18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ht="18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ht="18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ht="18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ht="18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ht="18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ht="18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ht="18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ht="18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ht="18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18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ht="18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8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ht="18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8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8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8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8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8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8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8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8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8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8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8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8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8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8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8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8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8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8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7"/>
  <sheetViews>
    <sheetView workbookViewId="0" topLeftCell="A1">
      <selection activeCell="E2" sqref="E2"/>
    </sheetView>
  </sheetViews>
  <sheetFormatPr defaultColWidth="9.00390625" defaultRowHeight="12.75"/>
  <sheetData>
    <row r="1" spans="1:3" ht="12.75">
      <c r="A1" t="s">
        <v>1</v>
      </c>
      <c r="B1" t="s">
        <v>2</v>
      </c>
      <c r="C1" t="s">
        <v>3</v>
      </c>
    </row>
    <row r="2" spans="1:3" ht="12.75">
      <c r="A2">
        <v>1</v>
      </c>
      <c r="B2">
        <v>3</v>
      </c>
      <c r="C2">
        <f>IF(тест!N6=расчет!B2,1,0)</f>
        <v>0</v>
      </c>
    </row>
    <row r="3" spans="1:3" ht="12.75">
      <c r="A3">
        <v>2</v>
      </c>
      <c r="B3">
        <v>3</v>
      </c>
      <c r="C3">
        <f>IF(тест!N11=расчет!B3,1,0)</f>
        <v>0</v>
      </c>
    </row>
    <row r="4" spans="1:3" ht="12.75">
      <c r="A4">
        <v>3</v>
      </c>
      <c r="B4">
        <v>1</v>
      </c>
      <c r="C4">
        <f>IF(тест!N16=расчет!B4,1,0)</f>
        <v>0</v>
      </c>
    </row>
    <row r="5" spans="1:3" ht="12.75">
      <c r="A5">
        <v>4</v>
      </c>
      <c r="B5">
        <v>1</v>
      </c>
      <c r="C5">
        <f>IF(тест!N21=расчет!B5,1,0)</f>
        <v>0</v>
      </c>
    </row>
    <row r="6" spans="1:3" ht="12.75">
      <c r="A6">
        <v>5</v>
      </c>
      <c r="B6">
        <v>1</v>
      </c>
      <c r="C6">
        <f>IF(тест!N26=расчет!B6,1,0)</f>
        <v>0</v>
      </c>
    </row>
    <row r="7" spans="1:3" ht="12.75">
      <c r="A7" s="22" t="s">
        <v>4</v>
      </c>
      <c r="B7" s="22"/>
      <c r="C7">
        <f>SUM(C2:C6)</f>
        <v>0</v>
      </c>
    </row>
  </sheetData>
  <mergeCells count="1"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33"/>
  <sheetViews>
    <sheetView showGridLines="0" workbookViewId="0" topLeftCell="A1">
      <selection activeCell="G11" sqref="G11"/>
    </sheetView>
  </sheetViews>
  <sheetFormatPr defaultColWidth="9.00390625" defaultRowHeight="12.75"/>
  <sheetData>
    <row r="1" spans="1:16" ht="44.25">
      <c r="A1" s="3"/>
      <c r="B1" s="3"/>
      <c r="C1" s="7" t="s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5.5">
      <c r="A11" s="3"/>
      <c r="B11" s="3"/>
      <c r="C11" s="4" t="s">
        <v>5</v>
      </c>
      <c r="D11" s="3"/>
      <c r="E11" s="3"/>
      <c r="F11" s="3"/>
      <c r="G11" s="18">
        <f>расчет!C7</f>
        <v>0</v>
      </c>
      <c r="H11" s="5" t="s">
        <v>6</v>
      </c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5.5">
      <c r="A13" s="3"/>
      <c r="B13" s="3"/>
      <c r="C13" s="4" t="s">
        <v>7</v>
      </c>
      <c r="D13" s="3"/>
      <c r="E13" s="3"/>
      <c r="F13" s="3"/>
      <c r="G13" s="17">
        <f>IF(G11=5,5,IF(G11=4,4,IF(G11=3,3,2)))</f>
        <v>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sheetProtection password="CF7A" sheet="1" objects="1" scenarios="1"/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Informatika</cp:lastModifiedBy>
  <cp:lastPrinted>2009-03-02T15:34:13Z</cp:lastPrinted>
  <dcterms:created xsi:type="dcterms:W3CDTF">2008-06-23T05:11:24Z</dcterms:created>
  <dcterms:modified xsi:type="dcterms:W3CDTF">2009-12-24T09:19:27Z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