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I" sheetId="1" r:id="rId1"/>
    <sheet name="ведомос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<sst xmlns="http://schemas.openxmlformats.org/spreadsheetml/2006/main" count="126" uniqueCount="71">
  <si>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Фамилия, инициалы:</t>
  </si>
  <si>
    <t>1.</t>
  </si>
  <si>
    <t>Ответы:</t>
  </si>
  <si>
    <t>А</t>
  </si>
  <si>
    <t>Б</t>
  </si>
  <si>
    <t>В</t>
  </si>
  <si>
    <t>Г</t>
  </si>
  <si>
    <t>Правильный ответ: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</si>
  <si>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</si>
  <si>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</si>
  <si>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</si>
  <si>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</si>
  <si>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</si>
  <si>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</si>
  <si>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</si>
  <si>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</si>
  <si>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</si>
  <si>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п/п</t>
  </si>
  <si>
    <t>ФИО</t>
  </si>
  <si>
    <t>сумма</t>
  </si>
  <si>
    <t>оценка</t>
  </si>
  <si>
    <t>I</t>
  </si>
  <si>
    <t>Ассирийская армия стала самой сильной армией древнего мира в:</t>
  </si>
  <si>
    <t>XI в. до н.э.;</t>
  </si>
  <si>
    <t>VIII в. до н.э.;</t>
  </si>
  <si>
    <t>V в. до н.э.;</t>
  </si>
  <si>
    <t>IX в. до.н.э.</t>
  </si>
  <si>
    <t>Ассирия находилась:</t>
  </si>
  <si>
    <t>в нижнем течении Ефрата;</t>
  </si>
  <si>
    <t>в верхнем течении Тигра;</t>
  </si>
  <si>
    <t>на севере Палестины;</t>
  </si>
  <si>
    <t>в верхнем течении Ефрата.</t>
  </si>
  <si>
    <t>Ассирийцы первыми начали широко использовать:</t>
  </si>
  <si>
    <t>лучников;</t>
  </si>
  <si>
    <t>боевых слонов;</t>
  </si>
  <si>
    <t>пехоту.</t>
  </si>
  <si>
    <t>Люди начали широко применять железо в:</t>
  </si>
  <si>
    <t>XV в. до н.э.;</t>
  </si>
  <si>
    <t>VI в. до н.э.;</t>
  </si>
  <si>
    <t>X в. до н.э.;</t>
  </si>
  <si>
    <t>IX в. до н.э.</t>
  </si>
  <si>
    <t>"Глаза и уши" персидского царя - это его:</t>
  </si>
  <si>
    <t>личная охрана;</t>
  </si>
  <si>
    <t>тайные осведомители;</t>
  </si>
  <si>
    <t>первый министр;</t>
  </si>
  <si>
    <t>войско.</t>
  </si>
  <si>
    <t>"Царством стран" называлась:</t>
  </si>
  <si>
    <t>Ассирийская держава;</t>
  </si>
  <si>
    <t>Египетская даржава при Тутмосе II;</t>
  </si>
  <si>
    <t>Древнегреческое царство.</t>
  </si>
  <si>
    <t>"Бессмертные" - это:</t>
  </si>
  <si>
    <t>персидские маги, отличавшиеся долголетием;</t>
  </si>
  <si>
    <t>гвардия персидского царя;</t>
  </si>
  <si>
    <t>наиболее выдающиеся ученые;</t>
  </si>
  <si>
    <t>боевые слоны.</t>
  </si>
  <si>
    <t>Какое их этих событий произошло раньше всех?</t>
  </si>
  <si>
    <t>победа Персии над Египтом;</t>
  </si>
  <si>
    <t>победа Персии над Вавилоном;</t>
  </si>
  <si>
    <t>Гибель Ассирии;</t>
  </si>
  <si>
    <t>Правление царя Дария I</t>
  </si>
  <si>
    <t>Какое из этих событий произошло позже всех?</t>
  </si>
  <si>
    <t>Победа Персии над Лидийском царством;</t>
  </si>
  <si>
    <t>Победа Персии над Мидией;</t>
  </si>
  <si>
    <t>Захват персами Египта.</t>
  </si>
  <si>
    <t>Кочевники, жившие к северо-востоку от Ассирии:</t>
  </si>
  <si>
    <t>лидийцы;</t>
  </si>
  <si>
    <t>мидийцы;</t>
  </si>
  <si>
    <t>персы;</t>
  </si>
  <si>
    <t>египтяне.</t>
  </si>
  <si>
    <t>конницу</t>
  </si>
  <si>
    <t>Персидская держава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</si>
</sst>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GridLines="0" zoomScalePageLayoutView="0" workbookViewId="0" topLeftCell="A13">
      <selection activeCell="D1" sqref="D1"/>
    </sheetView>
  </sheetViews>
  <sheetFormatPr defaultColWidth="9.140625" defaultRowHeight="15"/>
  <cols>
    <col min="1" max="1" width="3.28125" style="0" customWidth="1"/>
    <col min="3" max="3" width="20.8515625" style="0" customWidth="1"/>
    <col min="4" max="4" width="18.140625" style="0" customWidth="1"/>
  </cols>
  <sheetData>
    <row r="1" spans="1:4" ht="15.75" thickBot="1">
      <c r="A1" s="1"/>
      <c r="B1" s="1"/>
      <c r="C1" s="6" t="s">
        <v>0</v>
      </c>
      <c r="D1" s="2"/>
    </row>
    <row r="4" spans="1:4" ht="15">
      <c r="A4" s="1" t="s">
        <v>1</v>
      </c>
      <c r="B4" s="9" t="s">
        <v>22</v>
      </c>
      <c r="C4" s="1"/>
      <c r="D4" s="1"/>
    </row>
    <row r="6" spans="1:4" ht="15">
      <c r="A6" s="1"/>
      <c r="B6" s="5" t="s">
        <v>2</v>
      </c>
      <c r="C6" s="1"/>
      <c r="D6" s="1"/>
    </row>
    <row r="7" spans="1:4" ht="15">
      <c r="A7" s="1"/>
      <c r="B7" s="3" t="s">
        <v>3</v>
      </c>
      <c r="C7" s="8" t="s">
        <v>23</v>
      </c>
      <c r="D7" s="1"/>
    </row>
    <row r="8" spans="1:4" ht="15">
      <c r="A8" s="1"/>
      <c r="B8" s="3" t="s">
        <v>4</v>
      </c>
      <c r="C8" s="8" t="s">
        <v>24</v>
      </c>
      <c r="D8" s="1"/>
    </row>
    <row r="9" spans="1:4" ht="15">
      <c r="A9" s="1"/>
      <c r="B9" s="3" t="s">
        <v>5</v>
      </c>
      <c r="C9" s="8" t="s">
        <v>25</v>
      </c>
      <c r="D9" s="1"/>
    </row>
    <row r="10" spans="1:4" ht="15">
      <c r="A10" s="1"/>
      <c r="B10" s="3" t="s">
        <v>6</v>
      </c>
      <c r="C10" s="8" t="s">
        <v>26</v>
      </c>
      <c r="D10" s="1"/>
    </row>
    <row r="11" spans="1:4" ht="15.75" thickBot="1">
      <c r="A11" s="1"/>
      <c r="B11" s="1"/>
      <c r="C11" s="1"/>
      <c r="D11" s="1"/>
    </row>
    <row r="12" spans="1:4" ht="15.75" thickBot="1">
      <c r="A12" s="1"/>
      <c r="B12" s="1"/>
      <c r="C12" s="7" t="s">
        <v>7</v>
      </c>
      <c r="D12" s="4"/>
    </row>
    <row r="15" spans="1:4" ht="15">
      <c r="A15" s="1" t="s">
        <v>8</v>
      </c>
      <c r="B15" s="9" t="s">
        <v>27</v>
      </c>
      <c r="C15" s="1"/>
      <c r="D15" s="1"/>
    </row>
    <row r="17" spans="1:4" ht="15">
      <c r="A17" s="1"/>
      <c r="B17" s="5" t="s">
        <v>2</v>
      </c>
      <c r="C17" s="1"/>
      <c r="D17" s="1"/>
    </row>
    <row r="18" spans="1:4" ht="15">
      <c r="A18" s="1"/>
      <c r="B18" s="3" t="s">
        <v>3</v>
      </c>
      <c r="C18" s="8" t="s">
        <v>28</v>
      </c>
      <c r="D18" s="1"/>
    </row>
    <row r="19" spans="1:4" ht="15">
      <c r="A19" s="1"/>
      <c r="B19" s="3" t="s">
        <v>4</v>
      </c>
      <c r="C19" s="8" t="s">
        <v>29</v>
      </c>
      <c r="D19" s="1"/>
    </row>
    <row r="20" spans="1:4" ht="15">
      <c r="A20" s="1"/>
      <c r="B20" s="3" t="s">
        <v>5</v>
      </c>
      <c r="C20" s="8" t="s">
        <v>30</v>
      </c>
      <c r="D20" s="1"/>
    </row>
    <row r="21" spans="1:4" ht="15">
      <c r="A21" s="1"/>
      <c r="B21" s="3" t="s">
        <v>6</v>
      </c>
      <c r="C21" s="8" t="s">
        <v>31</v>
      </c>
      <c r="D21" s="1"/>
    </row>
    <row r="22" spans="1:4" ht="15.75" thickBot="1">
      <c r="A22" s="1"/>
      <c r="B22" s="1"/>
      <c r="C22" s="1"/>
      <c r="D22" s="1"/>
    </row>
    <row r="23" spans="1:4" ht="15.75" thickBot="1">
      <c r="A23" s="1"/>
      <c r="B23" s="1"/>
      <c r="C23" s="7" t="s">
        <v>7</v>
      </c>
      <c r="D23" s="4"/>
    </row>
    <row r="27" spans="1:4" ht="15">
      <c r="A27" s="1" t="s">
        <v>9</v>
      </c>
      <c r="B27" s="9" t="s">
        <v>32</v>
      </c>
      <c r="C27" s="1"/>
      <c r="D27" s="1"/>
    </row>
    <row r="29" spans="1:4" ht="15">
      <c r="A29" s="1"/>
      <c r="B29" s="5" t="s">
        <v>2</v>
      </c>
      <c r="C29" s="1"/>
      <c r="D29" s="1"/>
    </row>
    <row r="30" spans="1:4" ht="15">
      <c r="A30" s="1"/>
      <c r="B30" s="3" t="s">
        <v>3</v>
      </c>
      <c r="C30" s="8" t="s">
        <v>69</v>
      </c>
      <c r="D30" s="1"/>
    </row>
    <row r="31" spans="1:4" ht="15">
      <c r="A31" s="1"/>
      <c r="B31" s="3" t="s">
        <v>4</v>
      </c>
      <c r="C31" s="8" t="s">
        <v>33</v>
      </c>
      <c r="D31" s="1"/>
    </row>
    <row r="32" spans="1:4" ht="15">
      <c r="A32" s="1"/>
      <c r="B32" s="3" t="s">
        <v>5</v>
      </c>
      <c r="C32" s="8" t="s">
        <v>34</v>
      </c>
      <c r="D32" s="1"/>
    </row>
    <row r="33" spans="1:4" ht="15">
      <c r="A33" s="1"/>
      <c r="B33" s="3" t="s">
        <v>6</v>
      </c>
      <c r="C33" s="8" t="s">
        <v>35</v>
      </c>
      <c r="D33" s="1"/>
    </row>
    <row r="34" spans="1:4" ht="15.75" thickBot="1">
      <c r="A34" s="1"/>
      <c r="B34" s="1"/>
      <c r="C34" s="1"/>
      <c r="D34" s="1"/>
    </row>
    <row r="35" spans="1:4" ht="15.75" thickBot="1">
      <c r="A35" s="1"/>
      <c r="B35" s="1"/>
      <c r="C35" s="7" t="s">
        <v>7</v>
      </c>
      <c r="D35" s="4"/>
    </row>
    <row r="38" spans="1:4" ht="15">
      <c r="A38" s="1" t="s">
        <v>10</v>
      </c>
      <c r="B38" s="9" t="s">
        <v>36</v>
      </c>
      <c r="C38" s="1"/>
      <c r="D38" s="1"/>
    </row>
    <row r="40" spans="1:4" ht="15">
      <c r="A40" s="1"/>
      <c r="B40" s="5" t="s">
        <v>2</v>
      </c>
      <c r="C40" s="1"/>
      <c r="D40" s="1"/>
    </row>
    <row r="41" spans="1:4" ht="15">
      <c r="A41" s="1"/>
      <c r="B41" s="3" t="s">
        <v>3</v>
      </c>
      <c r="C41" s="8" t="s">
        <v>37</v>
      </c>
      <c r="D41" s="1"/>
    </row>
    <row r="42" spans="1:4" ht="15">
      <c r="A42" s="1"/>
      <c r="B42" s="3" t="s">
        <v>4</v>
      </c>
      <c r="C42" s="8" t="s">
        <v>38</v>
      </c>
      <c r="D42" s="1"/>
    </row>
    <row r="43" spans="1:4" ht="15">
      <c r="A43" s="1"/>
      <c r="B43" s="3" t="s">
        <v>5</v>
      </c>
      <c r="C43" s="8" t="s">
        <v>39</v>
      </c>
      <c r="D43" s="1"/>
    </row>
    <row r="44" spans="1:4" ht="15">
      <c r="A44" s="1"/>
      <c r="B44" s="3" t="s">
        <v>6</v>
      </c>
      <c r="C44" s="8" t="s">
        <v>40</v>
      </c>
      <c r="D44" s="1"/>
    </row>
    <row r="45" spans="1:4" ht="15.75" thickBot="1">
      <c r="A45" s="1"/>
      <c r="B45" s="1"/>
      <c r="C45" s="1"/>
      <c r="D45" s="1"/>
    </row>
    <row r="46" spans="1:4" ht="15.75" thickBot="1">
      <c r="A46" s="1"/>
      <c r="B46" s="1"/>
      <c r="C46" s="7" t="s">
        <v>7</v>
      </c>
      <c r="D46" s="4"/>
    </row>
    <row r="49" spans="1:4" ht="15">
      <c r="A49" s="1" t="s">
        <v>11</v>
      </c>
      <c r="B49" s="9" t="s">
        <v>41</v>
      </c>
      <c r="C49" s="1"/>
      <c r="D49" s="1"/>
    </row>
    <row r="51" spans="1:4" ht="15">
      <c r="A51" s="1"/>
      <c r="B51" s="5" t="s">
        <v>2</v>
      </c>
      <c r="C51" s="1"/>
      <c r="D51" s="1"/>
    </row>
    <row r="52" spans="1:4" ht="15">
      <c r="A52" s="1"/>
      <c r="B52" s="3" t="s">
        <v>3</v>
      </c>
      <c r="C52" s="8" t="s">
        <v>42</v>
      </c>
      <c r="D52" s="1"/>
    </row>
    <row r="53" spans="1:4" ht="15">
      <c r="A53" s="1"/>
      <c r="B53" s="3" t="s">
        <v>4</v>
      </c>
      <c r="C53" s="8" t="s">
        <v>43</v>
      </c>
      <c r="D53" s="1"/>
    </row>
    <row r="54" spans="1:4" ht="15">
      <c r="A54" s="1"/>
      <c r="B54" s="3" t="s">
        <v>5</v>
      </c>
      <c r="C54" s="8" t="s">
        <v>44</v>
      </c>
      <c r="D54" s="1"/>
    </row>
    <row r="55" spans="1:4" ht="15">
      <c r="A55" s="1"/>
      <c r="B55" s="3" t="s">
        <v>6</v>
      </c>
      <c r="C55" s="8" t="s">
        <v>45</v>
      </c>
      <c r="D55" s="1"/>
    </row>
    <row r="56" spans="1:4" ht="15.75" thickBot="1">
      <c r="A56" s="1"/>
      <c r="B56" s="1"/>
      <c r="C56" s="1"/>
      <c r="D56" s="1"/>
    </row>
    <row r="57" spans="1:4" ht="15.75" thickBot="1">
      <c r="A57" s="1"/>
      <c r="B57" s="1"/>
      <c r="C57" s="7" t="s">
        <v>7</v>
      </c>
      <c r="D57" s="4"/>
    </row>
    <row r="60" spans="1:4" ht="15">
      <c r="A60" s="1" t="s">
        <v>12</v>
      </c>
      <c r="B60" s="9" t="s">
        <v>46</v>
      </c>
      <c r="C60" s="1"/>
      <c r="D60" s="1"/>
    </row>
    <row r="62" spans="1:4" ht="15">
      <c r="A62" s="1"/>
      <c r="B62" s="5" t="s">
        <v>2</v>
      </c>
      <c r="C62" s="1"/>
      <c r="D62" s="1"/>
    </row>
    <row r="63" spans="1:4" ht="15">
      <c r="A63" s="1"/>
      <c r="B63" s="3" t="s">
        <v>3</v>
      </c>
      <c r="C63" s="8" t="s">
        <v>47</v>
      </c>
      <c r="D63" s="1"/>
    </row>
    <row r="64" spans="1:4" ht="15">
      <c r="A64" s="1"/>
      <c r="B64" s="3" t="s">
        <v>4</v>
      </c>
      <c r="C64" s="8" t="s">
        <v>48</v>
      </c>
      <c r="D64" s="1"/>
    </row>
    <row r="65" spans="1:4" ht="15">
      <c r="A65" s="1"/>
      <c r="B65" s="3" t="s">
        <v>5</v>
      </c>
      <c r="C65" s="8" t="s">
        <v>49</v>
      </c>
      <c r="D65" s="1"/>
    </row>
    <row r="66" spans="1:4" ht="15">
      <c r="A66" s="1"/>
      <c r="B66" s="3" t="s">
        <v>6</v>
      </c>
      <c r="C66" s="8" t="s">
        <v>70</v>
      </c>
      <c r="D66" s="1"/>
    </row>
    <row r="67" spans="1:4" ht="15.75" thickBot="1">
      <c r="A67" s="1"/>
      <c r="B67" s="1"/>
      <c r="C67" s="1"/>
      <c r="D67" s="1"/>
    </row>
    <row r="68" spans="1:4" ht="15.75" thickBot="1">
      <c r="A68" s="1"/>
      <c r="B68" s="1"/>
      <c r="C68" s="7" t="s">
        <v>7</v>
      </c>
      <c r="D68" s="4"/>
    </row>
    <row r="71" spans="1:4" ht="15">
      <c r="A71" s="1" t="s">
        <v>13</v>
      </c>
      <c r="B71" s="9" t="s">
        <v>50</v>
      </c>
      <c r="C71" s="1"/>
      <c r="D71" s="1"/>
    </row>
    <row r="73" spans="1:4" ht="15">
      <c r="A73" s="1"/>
      <c r="B73" s="5" t="s">
        <v>2</v>
      </c>
      <c r="C73" s="1"/>
      <c r="D73" s="1"/>
    </row>
    <row r="74" spans="1:4" ht="15">
      <c r="A74" s="1"/>
      <c r="B74" s="3" t="s">
        <v>3</v>
      </c>
      <c r="C74" s="8" t="s">
        <v>51</v>
      </c>
      <c r="D74" s="1"/>
    </row>
    <row r="75" spans="1:4" ht="15">
      <c r="A75" s="1"/>
      <c r="B75" s="3" t="s">
        <v>4</v>
      </c>
      <c r="C75" s="8" t="s">
        <v>52</v>
      </c>
      <c r="D75" s="1"/>
    </row>
    <row r="76" spans="1:4" ht="15">
      <c r="A76" s="1"/>
      <c r="B76" s="3" t="s">
        <v>5</v>
      </c>
      <c r="C76" s="8" t="s">
        <v>53</v>
      </c>
      <c r="D76" s="1"/>
    </row>
    <row r="77" spans="1:4" ht="15">
      <c r="A77" s="1"/>
      <c r="B77" s="3" t="s">
        <v>6</v>
      </c>
      <c r="C77" s="8" t="s">
        <v>54</v>
      </c>
      <c r="D77" s="1"/>
    </row>
    <row r="78" spans="1:4" ht="15.75" thickBot="1">
      <c r="A78" s="1"/>
      <c r="B78" s="1"/>
      <c r="C78" s="1"/>
      <c r="D78" s="1"/>
    </row>
    <row r="79" spans="1:4" ht="15.75" thickBot="1">
      <c r="A79" s="1"/>
      <c r="B79" s="1"/>
      <c r="C79" s="7" t="s">
        <v>7</v>
      </c>
      <c r="D79" s="4"/>
    </row>
    <row r="82" spans="1:4" ht="15">
      <c r="A82" s="1" t="s">
        <v>14</v>
      </c>
      <c r="B82" s="9" t="s">
        <v>55</v>
      </c>
      <c r="C82" s="1"/>
      <c r="D82" s="1"/>
    </row>
    <row r="84" spans="1:4" ht="15">
      <c r="A84" s="1"/>
      <c r="B84" s="5" t="s">
        <v>2</v>
      </c>
      <c r="C84" s="1"/>
      <c r="D84" s="1"/>
    </row>
    <row r="85" spans="1:4" ht="15">
      <c r="A85" s="1"/>
      <c r="B85" s="3" t="s">
        <v>3</v>
      </c>
      <c r="C85" s="8" t="s">
        <v>56</v>
      </c>
      <c r="D85" s="1"/>
    </row>
    <row r="86" spans="1:4" ht="15">
      <c r="A86" s="1"/>
      <c r="B86" s="3" t="s">
        <v>4</v>
      </c>
      <c r="C86" s="8" t="s">
        <v>57</v>
      </c>
      <c r="D86" s="1"/>
    </row>
    <row r="87" spans="1:4" ht="15">
      <c r="A87" s="1"/>
      <c r="B87" s="3" t="s">
        <v>5</v>
      </c>
      <c r="C87" s="8" t="s">
        <v>58</v>
      </c>
      <c r="D87" s="1"/>
    </row>
    <row r="88" spans="1:4" ht="15">
      <c r="A88" s="1"/>
      <c r="B88" s="3" t="s">
        <v>6</v>
      </c>
      <c r="C88" s="8" t="s">
        <v>59</v>
      </c>
      <c r="D88" s="1"/>
    </row>
    <row r="89" spans="1:4" ht="15.75" thickBot="1">
      <c r="A89" s="1"/>
      <c r="B89" s="1"/>
      <c r="C89" s="1"/>
      <c r="D89" s="1"/>
    </row>
    <row r="90" spans="1:4" ht="15.75" thickBot="1">
      <c r="A90" s="1"/>
      <c r="B90" s="1"/>
      <c r="C90" s="7" t="s">
        <v>7</v>
      </c>
      <c r="D90" s="4"/>
    </row>
    <row r="93" spans="1:4" ht="15">
      <c r="A93" s="1" t="s">
        <v>15</v>
      </c>
      <c r="B93" s="9" t="s">
        <v>60</v>
      </c>
      <c r="C93" s="1"/>
      <c r="D93" s="1"/>
    </row>
    <row r="95" spans="1:4" ht="15">
      <c r="A95" s="1"/>
      <c r="B95" s="5" t="s">
        <v>2</v>
      </c>
      <c r="C95" s="1"/>
      <c r="D95" s="1"/>
    </row>
    <row r="96" spans="1:4" ht="15">
      <c r="A96" s="1"/>
      <c r="B96" s="3" t="s">
        <v>3</v>
      </c>
      <c r="C96" s="8" t="s">
        <v>57</v>
      </c>
      <c r="D96" s="1"/>
    </row>
    <row r="97" spans="1:4" ht="15">
      <c r="A97" s="1"/>
      <c r="B97" s="3" t="s">
        <v>4</v>
      </c>
      <c r="C97" s="8" t="s">
        <v>61</v>
      </c>
      <c r="D97" s="1"/>
    </row>
    <row r="98" spans="1:4" ht="15">
      <c r="A98" s="1"/>
      <c r="B98" s="3" t="s">
        <v>5</v>
      </c>
      <c r="C98" s="8" t="s">
        <v>62</v>
      </c>
      <c r="D98" s="1"/>
    </row>
    <row r="99" spans="1:4" ht="15">
      <c r="A99" s="1"/>
      <c r="B99" s="3" t="s">
        <v>6</v>
      </c>
      <c r="C99" s="8" t="s">
        <v>63</v>
      </c>
      <c r="D99" s="1"/>
    </row>
    <row r="100" spans="1:4" ht="15.75" thickBot="1">
      <c r="A100" s="1"/>
      <c r="B100" s="1"/>
      <c r="C100" s="1"/>
      <c r="D100" s="1"/>
    </row>
    <row r="101" spans="1:4" ht="15.75" thickBot="1">
      <c r="A101" s="1"/>
      <c r="B101" s="1"/>
      <c r="C101" s="7" t="s">
        <v>7</v>
      </c>
      <c r="D101" s="4"/>
    </row>
    <row r="104" spans="1:4" ht="15">
      <c r="A104" s="1" t="s">
        <v>16</v>
      </c>
      <c r="B104" s="9" t="s">
        <v>64</v>
      </c>
      <c r="C104" s="1"/>
      <c r="D104" s="1"/>
    </row>
    <row r="106" spans="1:4" ht="15">
      <c r="A106" s="1"/>
      <c r="B106" s="5" t="s">
        <v>2</v>
      </c>
      <c r="C106" s="1"/>
      <c r="D106" s="1"/>
    </row>
    <row r="107" spans="1:4" ht="15">
      <c r="A107" s="1"/>
      <c r="B107" s="3" t="s">
        <v>3</v>
      </c>
      <c r="C107" s="8" t="s">
        <v>65</v>
      </c>
      <c r="D107" s="1"/>
    </row>
    <row r="108" spans="1:4" ht="15">
      <c r="A108" s="1"/>
      <c r="B108" s="3" t="s">
        <v>4</v>
      </c>
      <c r="C108" s="8" t="s">
        <v>66</v>
      </c>
      <c r="D108" s="1"/>
    </row>
    <row r="109" spans="1:4" ht="15">
      <c r="A109" s="1"/>
      <c r="B109" s="3" t="s">
        <v>5</v>
      </c>
      <c r="C109" s="8" t="s">
        <v>67</v>
      </c>
      <c r="D109" s="1"/>
    </row>
    <row r="110" spans="1:4" ht="15">
      <c r="A110" s="1"/>
      <c r="B110" s="3" t="s">
        <v>6</v>
      </c>
      <c r="C110" s="8" t="s">
        <v>68</v>
      </c>
      <c r="D110" s="1"/>
    </row>
    <row r="111" spans="1:4" ht="15.75" thickBot="1">
      <c r="A111" s="1"/>
      <c r="B111" s="1"/>
      <c r="C111" s="1"/>
      <c r="D111" s="1"/>
    </row>
    <row r="112" spans="1:4" ht="15.75" thickBot="1">
      <c r="A112" s="1"/>
      <c r="B112" s="1"/>
      <c r="C112" s="7" t="s">
        <v>7</v>
      </c>
      <c r="D112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N9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1" max="1" width="4.7109375" style="0" customWidth="1"/>
    <col min="2" max="2" width="13.8515625" style="0" customWidth="1"/>
  </cols>
  <sheetData>
    <row r="4" spans="1:14" ht="15">
      <c r="A4" s="11" t="s">
        <v>17</v>
      </c>
      <c r="B4" s="11" t="s">
        <v>18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 t="s">
        <v>19</v>
      </c>
      <c r="N4" s="11" t="s">
        <v>20</v>
      </c>
    </row>
    <row r="5" spans="1:14" ht="15">
      <c r="A5" s="11" t="s">
        <v>21</v>
      </c>
      <c r="B5" s="10">
        <f>I!D$1</f>
        <v>0</v>
      </c>
      <c r="C5" s="10" t="str">
        <f>IF(I!$D$12="Б","+","-")</f>
        <v>-</v>
      </c>
      <c r="D5" s="10" t="str">
        <f>IF(I!$D$23="Б","+","-")</f>
        <v>-</v>
      </c>
      <c r="E5" s="10" t="str">
        <f>IF(I!$D$35="А","+","-")</f>
        <v>-</v>
      </c>
      <c r="F5" s="10" t="str">
        <f>IF(I!$D$46="B","+","-")</f>
        <v>-</v>
      </c>
      <c r="G5" s="10" t="str">
        <f>IF(I!$D$57="Б","+","-")</f>
        <v>-</v>
      </c>
      <c r="H5" s="10" t="str">
        <f>IF(I!$D$68="Г","+","-")</f>
        <v>-</v>
      </c>
      <c r="I5" s="10" t="str">
        <f>IF(I!$D$79="Б","+","-")</f>
        <v>-</v>
      </c>
      <c r="J5" s="10" t="str">
        <f>IF(I!$D$90="B","+","-")</f>
        <v>-</v>
      </c>
      <c r="K5" s="10" t="str">
        <f>IF(I!$D$101="Г","+","-")</f>
        <v>-</v>
      </c>
      <c r="L5" s="10" t="str">
        <f>IF(I!$D$112="Б","+","-")</f>
        <v>-</v>
      </c>
      <c r="M5" s="10" t="e">
        <f>COUNTIF(С5:L5,"+")</f>
        <v>#NAME?</v>
      </c>
      <c r="N5" s="10">
        <f>IF(N5&gt;=8,"отл.",IF(N5&gt;=6,"хор.",IF(N5&gt;=4,"удовл.","неуд.")))</f>
        <v>0</v>
      </c>
    </row>
    <row r="6" s="13" customFormat="1" ht="15">
      <c r="A6" s="12"/>
    </row>
    <row r="7" s="13" customFormat="1" ht="15">
      <c r="A7" s="12"/>
    </row>
    <row r="8" s="13" customFormat="1" ht="15">
      <c r="A8" s="12"/>
    </row>
    <row r="9" s="13" customFormat="1" ht="15">
      <c r="A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2010-01-18T12:41:19Z</dcterms:created>
  <dcterms:modified xsi:type="dcterms:W3CDTF">2010-01-23T10:34:00Z</dcterms:modified>
  <cp:category/>
  <cp:version/>
  <cp:contentType/>
  <cp:contentStatus/>
</cp:coreProperties>
</file>