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90" windowWidth="10380" windowHeight="8835" activeTab="2"/>
  </bookViews>
  <sheets>
    <sheet name="кроссворд" sheetId="1" r:id="rId1"/>
    <sheet name="контроль" sheetId="2" r:id="rId2"/>
    <sheet name="проверка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<sst xmlns="http://schemas.openxmlformats.org/spreadsheetml/2006/main" count="24" uniqueCount="17">
  <si>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о</t>
  </si>
  <si>
    <t xml:space="preserve">        </t>
  </si>
  <si>
    <t>Заполните пустые клетки русскими названиями следующих химических элементов: Ag, Br, Fe,</t>
  </si>
  <si>
    <t>Fe, H, I,O,Sn.</t>
  </si>
  <si>
    <t>вопрос</t>
  </si>
  <si>
    <t>ответ</t>
  </si>
  <si>
    <t>контроль</t>
  </si>
  <si>
    <t>олово</t>
  </si>
  <si>
    <t>йод</t>
  </si>
  <si>
    <t>бром</t>
  </si>
  <si>
    <t>водород</t>
  </si>
  <si>
    <t>кислород</t>
  </si>
  <si>
    <t>железо</t>
  </si>
  <si>
    <t>серебро</t>
  </si>
  <si>
    <t>проверка</t>
  </si>
  <si>
    <t>балл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</si>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</sst>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color indexed="9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87;&#1088;&#1086;&#1074;&#1077;&#1088;&#1082;&#1072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82;&#1088;&#1086;&#1089;&#1089;&#1074;&#1086;&#1088;&#1076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47625</xdr:rowOff>
    </xdr:from>
    <xdr:to>
      <xdr:col>19</xdr:col>
      <xdr:colOff>352425</xdr:colOff>
      <xdr:row>3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1181100" y="47625"/>
          <a:ext cx="74961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Химические элементы</a:t>
          </a:r>
        </a:p>
      </xdr:txBody>
    </xdr:sp>
    <xdr:clientData/>
  </xdr:twoCellAnchor>
  <xdr:twoCellAnchor>
    <xdr:from>
      <xdr:col>20</xdr:col>
      <xdr:colOff>371475</xdr:colOff>
      <xdr:row>25</xdr:row>
      <xdr:rowOff>0</xdr:rowOff>
    </xdr:from>
    <xdr:to>
      <xdr:col>23</xdr:col>
      <xdr:colOff>171450</xdr:colOff>
      <xdr:row>27</xdr:row>
      <xdr:rowOff>123825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9134475" y="4724400"/>
          <a:ext cx="111442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проверка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66675</xdr:rowOff>
    </xdr:from>
    <xdr:to>
      <xdr:col>14</xdr:col>
      <xdr:colOff>238125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1666875" y="66675"/>
          <a:ext cx="5324475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контроль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57150</xdr:rowOff>
    </xdr:from>
    <xdr:to>
      <xdr:col>8</xdr:col>
      <xdr:colOff>428625</xdr:colOff>
      <xdr:row>5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2914650" y="219075"/>
          <a:ext cx="30003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проверка</a:t>
          </a:r>
        </a:p>
      </xdr:txBody>
    </xdr:sp>
    <xdr:clientData/>
  </xdr:twoCellAnchor>
  <xdr:twoCellAnchor>
    <xdr:from>
      <xdr:col>12</xdr:col>
      <xdr:colOff>152400</xdr:colOff>
      <xdr:row>27</xdr:row>
      <xdr:rowOff>0</xdr:rowOff>
    </xdr:from>
    <xdr:to>
      <xdr:col>14</xdr:col>
      <xdr:colOff>0</xdr:colOff>
      <xdr:row>29</xdr:row>
      <xdr:rowOff>152400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391525" y="4505325"/>
          <a:ext cx="1219200" cy="4762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вернуться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2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2" customWidth="1"/>
  </cols>
  <sheetData>
    <row r="8" ht="13.5" thickBot="1"/>
    <row r="9" spans="6:15" ht="18.75" thickBot="1">
      <c r="F9" s="11">
        <v>1</v>
      </c>
      <c r="G9" s="4" t="s">
        <v>0</v>
      </c>
      <c r="H9" s="12"/>
      <c r="I9" s="12"/>
      <c r="J9" s="13"/>
      <c r="K9" s="14"/>
      <c r="L9" s="15"/>
      <c r="M9" s="15"/>
      <c r="N9" s="15"/>
      <c r="O9" s="5"/>
    </row>
    <row r="10" spans="6:15" ht="18.75" thickBot="1">
      <c r="F10" s="6">
        <v>2</v>
      </c>
      <c r="G10" s="16"/>
      <c r="H10" s="6" t="s">
        <v>0</v>
      </c>
      <c r="I10" s="14"/>
      <c r="J10" s="15"/>
      <c r="K10" s="15"/>
      <c r="L10" s="15"/>
      <c r="M10" s="15"/>
      <c r="N10" s="15"/>
      <c r="O10" s="5"/>
    </row>
    <row r="11" spans="6:15" ht="18.75" thickBot="1">
      <c r="F11" s="11">
        <v>3</v>
      </c>
      <c r="G11" s="12"/>
      <c r="H11" s="17"/>
      <c r="I11" s="7" t="s">
        <v>0</v>
      </c>
      <c r="J11" s="18"/>
      <c r="K11" s="15"/>
      <c r="L11" s="15"/>
      <c r="M11" s="15"/>
      <c r="N11" s="15"/>
      <c r="O11" s="5"/>
    </row>
    <row r="12" spans="6:15" ht="18.75" thickBot="1">
      <c r="F12" s="11">
        <v>4</v>
      </c>
      <c r="G12" s="12"/>
      <c r="H12" s="12"/>
      <c r="I12" s="12"/>
      <c r="J12" s="4" t="s">
        <v>0</v>
      </c>
      <c r="K12" s="12"/>
      <c r="L12" s="12"/>
      <c r="M12" s="18"/>
      <c r="N12" s="15"/>
      <c r="O12" s="5"/>
    </row>
    <row r="13" spans="6:15" ht="18.75" thickBot="1">
      <c r="F13" s="11">
        <v>5</v>
      </c>
      <c r="G13" s="12"/>
      <c r="H13" s="12"/>
      <c r="I13" s="12"/>
      <c r="J13" s="12"/>
      <c r="K13" s="4" t="s">
        <v>0</v>
      </c>
      <c r="L13" s="12"/>
      <c r="M13" s="13"/>
      <c r="N13" s="14"/>
      <c r="O13" s="5"/>
    </row>
    <row r="14" spans="6:15" ht="18.75" thickBot="1">
      <c r="F14" s="11">
        <v>6</v>
      </c>
      <c r="G14" s="12"/>
      <c r="H14" s="12"/>
      <c r="I14" s="12"/>
      <c r="J14" s="12"/>
      <c r="K14" s="12"/>
      <c r="L14" s="8" t="s">
        <v>0</v>
      </c>
      <c r="M14" s="15"/>
      <c r="N14" s="15"/>
      <c r="O14" s="5"/>
    </row>
    <row r="15" spans="6:15" ht="18.75" thickBot="1">
      <c r="F15" s="6">
        <v>7</v>
      </c>
      <c r="G15" s="13"/>
      <c r="H15" s="13"/>
      <c r="I15" s="13"/>
      <c r="J15" s="13"/>
      <c r="K15" s="13"/>
      <c r="L15" s="13"/>
      <c r="M15" s="9" t="s">
        <v>0</v>
      </c>
      <c r="N15" s="15"/>
      <c r="O15" s="5"/>
    </row>
    <row r="16" ht="12.75">
      <c r="F16" s="3"/>
    </row>
    <row r="20" spans="2:24" ht="18">
      <c r="B20" s="10" t="s">
        <v>2</v>
      </c>
      <c r="X20" s="2" t="s">
        <v>1</v>
      </c>
    </row>
    <row r="22" ht="18">
      <c r="B22" s="10" t="s">
        <v>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J16"/>
  <sheetViews>
    <sheetView zoomScalePageLayoutView="0" workbookViewId="0" topLeftCell="A1">
      <selection activeCell="H22" sqref="H22"/>
    </sheetView>
  </sheetViews>
  <sheetFormatPr defaultColWidth="5.75390625" defaultRowHeight="12.75"/>
  <cols>
    <col min="1" max="3" width="5.75390625" style="0" customWidth="1"/>
    <col min="4" max="4" width="8.375" style="0" customWidth="1"/>
    <col min="5" max="6" width="5.75390625" style="0" customWidth="1"/>
    <col min="7" max="7" width="9.00390625" style="0" customWidth="1"/>
    <col min="8" max="9" width="5.75390625" style="0" customWidth="1"/>
    <col min="10" max="10" width="8.00390625" style="0" customWidth="1"/>
  </cols>
  <sheetData>
    <row r="8" spans="4:10" ht="18">
      <c r="D8" s="19" t="s">
        <v>4</v>
      </c>
      <c r="E8" s="19"/>
      <c r="F8" s="19"/>
      <c r="G8" s="19" t="s">
        <v>5</v>
      </c>
      <c r="H8" s="19"/>
      <c r="I8" s="19"/>
      <c r="J8" s="19" t="s">
        <v>6</v>
      </c>
    </row>
    <row r="10" spans="4:10" ht="12.75">
      <c r="D10">
        <v>1</v>
      </c>
      <c r="G10" t="s">
        <v>7</v>
      </c>
      <c r="J10" t="str">
        <f>кроссворд!G9&amp;кроссворд!H9&amp;кроссворд!I9&amp;кроссворд!J9&amp;кроссворд!K9</f>
        <v>о</v>
      </c>
    </row>
    <row r="11" spans="4:10" ht="12.75">
      <c r="D11">
        <v>2</v>
      </c>
      <c r="G11" t="s">
        <v>8</v>
      </c>
      <c r="J11" t="str">
        <f>кроссворд!G10&amp;кроссворд!H10&amp;кроссворд!I10</f>
        <v>о</v>
      </c>
    </row>
    <row r="12" spans="4:10" ht="12.75">
      <c r="D12">
        <v>3</v>
      </c>
      <c r="G12" t="s">
        <v>9</v>
      </c>
      <c r="J12" t="str">
        <f>кроссворд!G11&amp;кроссворд!H11&amp;кроссворд!I11&amp;кроссворд!J11</f>
        <v>о</v>
      </c>
    </row>
    <row r="13" spans="4:10" ht="12.75">
      <c r="D13">
        <v>4</v>
      </c>
      <c r="G13" t="s">
        <v>10</v>
      </c>
      <c r="J13" t="str">
        <f>кроссворд!G12&amp;кроссворд!H12&amp;кроссворд!I12&amp;кроссворд!J12&amp;кроссворд!K12&amp;кроссворд!L12&amp;кроссворд!M12</f>
        <v>о</v>
      </c>
    </row>
    <row r="14" spans="4:10" ht="12.75">
      <c r="D14">
        <v>5</v>
      </c>
      <c r="G14" t="s">
        <v>11</v>
      </c>
      <c r="J14" t="str">
        <f>кроссворд!G13&amp;кроссворд!H13&amp;кроссворд!I13&amp;кроссворд!J13&amp;кроссворд!K13&amp;кроссворд!L13&amp;кроссворд!M13&amp;кроссворд!N13</f>
        <v>о</v>
      </c>
    </row>
    <row r="15" spans="4:10" ht="12.75">
      <c r="D15">
        <v>6</v>
      </c>
      <c r="G15" t="s">
        <v>12</v>
      </c>
      <c r="J15" t="str">
        <f>кроссворд!G14&amp;кроссворд!H14&amp;кроссворд!I14&amp;кроссворд!J14&amp;кроссворд!K14&amp;кроссворд!L14</f>
        <v>о</v>
      </c>
    </row>
    <row r="16" spans="4:10" ht="12.75">
      <c r="D16">
        <v>7</v>
      </c>
      <c r="G16" t="s">
        <v>13</v>
      </c>
      <c r="J16" t="str">
        <f>кроссворд!G15&amp;кроссворд!H15&amp;кроссворд!I15&amp;кроссворд!J15&amp;кроссворд!K15&amp;кроссворд!L15&amp;кроссворд!M15</f>
        <v>о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0:J19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0" max="10" width="9.125" style="1" customWidth="1"/>
  </cols>
  <sheetData>
    <row r="10" spans="4:10" ht="18">
      <c r="D10" s="19" t="s">
        <v>4</v>
      </c>
      <c r="E10" s="19"/>
      <c r="F10" s="19" t="s">
        <v>14</v>
      </c>
      <c r="J10" s="19" t="s">
        <v>16</v>
      </c>
    </row>
    <row r="12" spans="4:6" ht="12.75">
      <c r="D12">
        <v>1</v>
      </c>
      <c r="F12">
        <f>IF(контроль!J10=контроль!G10,5,0)</f>
        <v>0</v>
      </c>
    </row>
    <row r="13" spans="4:6" ht="12.75">
      <c r="D13">
        <v>2</v>
      </c>
      <c r="F13">
        <f>IF(контроль!J11=контроль!G11,5,0)</f>
        <v>0</v>
      </c>
    </row>
    <row r="14" spans="4:10" ht="12.75">
      <c r="D14">
        <v>3</v>
      </c>
      <c r="F14">
        <f>IF(контроль!J12=контроль!G12,5,0)</f>
        <v>0</v>
      </c>
      <c r="J14" s="1">
        <f>IF(F19&lt;10,2,IF(F19&lt;20,3,IF(F19&lt;30,4,5)))</f>
        <v>2</v>
      </c>
    </row>
    <row r="15" spans="4:6" ht="12.75">
      <c r="D15">
        <v>4</v>
      </c>
      <c r="F15">
        <f>IF(контроль!J13=контроль!G13,5,0)</f>
        <v>0</v>
      </c>
    </row>
    <row r="16" spans="4:6" ht="12.75">
      <c r="D16">
        <v>5</v>
      </c>
      <c r="F16">
        <f>IF(контроль!J14=контроль!G14,5,0)</f>
        <v>0</v>
      </c>
    </row>
    <row r="17" spans="4:6" ht="12.75">
      <c r="D17">
        <v>6</v>
      </c>
      <c r="F17">
        <f>IF(контроль!J15=контроль!G15,5,0)</f>
        <v>0</v>
      </c>
    </row>
    <row r="18" spans="4:6" ht="12.75">
      <c r="D18">
        <v>7</v>
      </c>
      <c r="F18">
        <f>IF(контроль!J16=контроль!G16,5,0)</f>
        <v>0</v>
      </c>
    </row>
    <row r="19" spans="4:6" ht="18">
      <c r="D19" s="19" t="s">
        <v>15</v>
      </c>
      <c r="E19" s="19"/>
      <c r="F19" s="19">
        <f>SUM(F12:F18)</f>
        <v>0</v>
      </c>
    </row>
  </sheetData>
  <sheetProtection password="CF5E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2002-01-01T09:29:29Z</cp:lastPrinted>
  <dcterms:created xsi:type="dcterms:W3CDTF">2002-01-01T08:32:03Z</dcterms:created>
  <dcterms:modified xsi:type="dcterms:W3CDTF">2010-01-04T21:42:05Z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