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7170" activeTab="0"/>
  </bookViews>
  <sheets>
    <sheet name="Тес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<sst xmlns="http://schemas.openxmlformats.org/spreadsheetml/2006/main" count="21" uniqueCount="21">
  <si>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a long and nice bridge </t>
  </si>
  <si>
    <t xml:space="preserve">native </t>
  </si>
  <si>
    <t xml:space="preserve">student’s </t>
  </si>
  <si>
    <t xml:space="preserve">on the right bank </t>
  </si>
  <si>
    <t>sightseeings</t>
  </si>
  <si>
    <t>My … town is Saratov.</t>
  </si>
  <si>
    <t>Saratov is situated …on the river Volga.</t>
  </si>
  <si>
    <t>There are many interesting … in Saratov.</t>
  </si>
  <si>
    <t>Saratov is called a town of …</t>
  </si>
  <si>
    <t>2.</t>
  </si>
  <si>
    <t>3.</t>
  </si>
  <si>
    <t>4.</t>
  </si>
  <si>
    <t>5.</t>
  </si>
  <si>
    <t>1.</t>
  </si>
  <si>
    <t>Результат</t>
  </si>
  <si>
    <t>Вставьте пропущенные в тексте слова и словосочетания</t>
  </si>
  <si>
    <t>Баллы</t>
  </si>
  <si>
    <t>Оценка</t>
  </si>
  <si>
    <t>Saratov … with the left bank of the Volga by …</t>
  </si>
  <si>
    <t>is connected</t>
  </si>
  <si>
    <t>Верный ответ (вставить номер верного выражения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</si>
</sst>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18"/>
      <name val="Arial Cyr"/>
      <family val="0"/>
    </font>
    <font>
      <sz val="14"/>
      <name val="Arial Cyr"/>
      <family val="0"/>
    </font>
    <font>
      <sz val="14"/>
      <color indexed="21"/>
      <name val="Arial Cyr"/>
      <family val="0"/>
    </font>
    <font>
      <sz val="14"/>
      <name val="Times New Roman"/>
      <family val="1"/>
    </font>
    <font>
      <sz val="14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 vertical="justify"/>
      <protection/>
    </xf>
    <xf numFmtId="0" fontId="1" fillId="2" borderId="0" xfId="0" applyFont="1" applyFill="1" applyAlignment="1">
      <alignment wrapText="1"/>
    </xf>
    <xf numFmtId="0" fontId="2" fillId="2" borderId="6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0" fillId="2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C15" sqref="C15"/>
    </sheetView>
  </sheetViews>
  <sheetFormatPr defaultColWidth="9.00390625" defaultRowHeight="12.75"/>
  <cols>
    <col min="1" max="1" width="7.625" style="19" customWidth="1"/>
    <col min="2" max="2" width="58.75390625" style="21" customWidth="1"/>
    <col min="3" max="3" width="34.375" style="19" customWidth="1"/>
    <col min="4" max="4" width="16.00390625" style="19" customWidth="1"/>
    <col min="5" max="12" width="9.125" style="21" customWidth="1"/>
    <col min="13" max="13" width="13.375" style="21" customWidth="1"/>
    <col min="14" max="16384" width="9.125" style="21" customWidth="1"/>
  </cols>
  <sheetData>
    <row r="1" spans="1:3" s="17" customFormat="1" ht="69" customHeight="1">
      <c r="A1" s="1"/>
      <c r="B1" s="20" t="s">
        <v>15</v>
      </c>
      <c r="C1" s="20" t="s">
        <v>20</v>
      </c>
    </row>
    <row r="2" spans="1:3" ht="18.75">
      <c r="A2" s="2"/>
      <c r="B2" s="11" t="s">
        <v>5</v>
      </c>
      <c r="C2" s="18"/>
    </row>
    <row r="3" spans="1:3" ht="18.75">
      <c r="A3" s="2"/>
      <c r="B3" s="11" t="s">
        <v>6</v>
      </c>
      <c r="C3" s="18"/>
    </row>
    <row r="4" spans="1:3" ht="18.75">
      <c r="A4" s="2"/>
      <c r="B4" s="11" t="s">
        <v>7</v>
      </c>
      <c r="C4" s="18"/>
    </row>
    <row r="5" spans="1:3" ht="18.75">
      <c r="A5" s="2"/>
      <c r="B5" s="11" t="s">
        <v>8</v>
      </c>
      <c r="C5" s="18"/>
    </row>
    <row r="6" spans="1:3" ht="18.75">
      <c r="A6" s="2"/>
      <c r="B6" s="11" t="s">
        <v>18</v>
      </c>
      <c r="C6" s="18"/>
    </row>
    <row r="7" spans="1:4" ht="18">
      <c r="A7" s="2"/>
      <c r="B7" s="4"/>
      <c r="C7" s="8" t="s">
        <v>16</v>
      </c>
      <c r="D7" s="16">
        <f>SUM(Лист2!A2:A6)</f>
        <v>0</v>
      </c>
    </row>
    <row r="8" spans="1:4" ht="18">
      <c r="A8" s="2"/>
      <c r="B8" s="4"/>
      <c r="C8" s="14" t="s">
        <v>17</v>
      </c>
      <c r="D8" s="15" t="str">
        <f>IF(D7=5,"ОТЛИЧНО",IF(D7=4,"ХОРОШО",IF(D7=3,"УДОВЛЕТВОРИТЕЛЬНО","НЕУД")))</f>
        <v>НЕУД</v>
      </c>
    </row>
    <row r="9" spans="1:4" ht="18.75">
      <c r="A9" s="2" t="s">
        <v>13</v>
      </c>
      <c r="B9" s="3" t="s">
        <v>0</v>
      </c>
      <c r="C9" s="7"/>
      <c r="D9" s="12"/>
    </row>
    <row r="10" spans="1:4" ht="18.75">
      <c r="A10" s="2" t="s">
        <v>9</v>
      </c>
      <c r="B10" s="3" t="s">
        <v>1</v>
      </c>
      <c r="C10" s="7"/>
      <c r="D10" s="12"/>
    </row>
    <row r="11" spans="1:4" ht="18.75">
      <c r="A11" s="2" t="s">
        <v>10</v>
      </c>
      <c r="B11" s="3" t="s">
        <v>2</v>
      </c>
      <c r="C11" s="7"/>
      <c r="D11" s="12"/>
    </row>
    <row r="12" spans="1:4" ht="18.75">
      <c r="A12" s="2" t="s">
        <v>11</v>
      </c>
      <c r="B12" s="3" t="s">
        <v>3</v>
      </c>
      <c r="C12" s="7"/>
      <c r="D12" s="12"/>
    </row>
    <row r="13" spans="1:4" ht="18.75">
      <c r="A13" s="5" t="s">
        <v>12</v>
      </c>
      <c r="B13" s="6" t="s">
        <v>4</v>
      </c>
      <c r="C13" s="9"/>
      <c r="D13" s="13"/>
    </row>
    <row r="14" ht="18.75">
      <c r="B14" s="3" t="s">
        <v>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:A6"/>
    </sheetView>
  </sheetViews>
  <sheetFormatPr defaultColWidth="9.00390625" defaultRowHeight="12.75"/>
  <sheetData>
    <row r="1" ht="36">
      <c r="A1" s="10" t="s">
        <v>14</v>
      </c>
    </row>
    <row r="2" ht="18">
      <c r="A2" s="16">
        <f>IF(Тест!C2=1,1,0)</f>
        <v>0</v>
      </c>
    </row>
    <row r="3" ht="18">
      <c r="A3" s="16">
        <f>IF(Тест!C3=2,1,0)</f>
        <v>0</v>
      </c>
    </row>
    <row r="4" ht="18">
      <c r="A4" s="16">
        <f>IF(Тест!C4=3,1,0)</f>
        <v>0</v>
      </c>
    </row>
    <row r="5" ht="18">
      <c r="A5" s="16">
        <f>IF(Тест!C5=4,1,0)</f>
        <v>0</v>
      </c>
    </row>
    <row r="6" ht="18">
      <c r="A6" s="16">
        <f>IF(Тест!C6=5,1,0)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Elena</cp:lastModifiedBy>
  <dcterms:created xsi:type="dcterms:W3CDTF">2005-10-14T09:30:34Z</dcterms:created>
  <dcterms:modified xsi:type="dcterms:W3CDTF">2008-10-14T06:51:19Z</dcterms:modified>
  <cp:category/>
  <cp:version/>
  <cp:contentType/>
  <cp:contentStatus/>
</cp:coreProperties>
</file>