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240" yWindow="120" windowWidth="11385" windowHeight="5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<sst xmlns="http://schemas.openxmlformats.org/spreadsheetml/2006/main" count="20" uniqueCount="20">
  <si>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Сколько в 1 дюйме см?</t>
  </si>
  <si>
    <t>Сколько в 1 пуде кг?</t>
  </si>
  <si>
    <t>Сколько в 1 км миллиметров?</t>
  </si>
  <si>
    <t>№</t>
  </si>
  <si>
    <t>Вопрос</t>
  </si>
  <si>
    <t>Ответ</t>
  </si>
  <si>
    <t>Результат</t>
  </si>
  <si>
    <t>Сколько струн в балалайке?</t>
  </si>
  <si>
    <t>Сколько градусов в кипящей воде?</t>
  </si>
  <si>
    <t>Сколько орехов в пустом стакане?</t>
  </si>
  <si>
    <t>Сколько лошадей во дворе, если из-под забора видно 6 пар ног?</t>
  </si>
  <si>
    <t>За сколькими зайцами не стоит гнаться?</t>
  </si>
  <si>
    <t>Сколько козлят попытался съесть злой волк?</t>
  </si>
  <si>
    <t>Сколько нужно взять букв "Г", чтобы получилась куча сена?</t>
  </si>
  <si>
    <t>Сколько ног, хвостов и рогов вместе у двух коров?</t>
  </si>
  <si>
    <t>Сколько слов в официальном названии страны со столицей Вашингтон?</t>
  </si>
  <si>
    <t>Сколько единиц в дюжине?</t>
  </si>
  <si>
    <t>Сколько цветов в радуге?</t>
  </si>
  <si>
    <t xml:space="preserve">Верных ответов - </t>
  </si>
  <si>
    <t xml:space="preserve">Неверных ответов -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</si>
</sst>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bat-Bold"/>
      <family val="0"/>
    </font>
    <font>
      <b/>
      <sz val="14"/>
      <name val="Comic Sans MS"/>
      <family val="4"/>
    </font>
    <font>
      <b/>
      <sz val="14"/>
      <color indexed="10"/>
      <name val="Arial Cyr"/>
      <family val="0"/>
    </font>
    <font>
      <b/>
      <sz val="14"/>
      <color indexed="9"/>
      <name val="Comic Sans MS"/>
      <family val="4"/>
    </font>
    <font>
      <b/>
      <sz val="14"/>
      <color indexed="9"/>
      <name val="Arial Cyr"/>
      <family val="0"/>
    </font>
    <font>
      <b/>
      <i/>
      <sz val="16"/>
      <name val="Baltica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2476500</xdr:colOff>
      <xdr:row>1</xdr:row>
      <xdr:rowOff>66675</xdr:rowOff>
    </xdr:from>
    <xdr:to>
      <xdr:col>2</xdr:col>
      <xdr:colOff>4476750</xdr:colOff>
      <xdr:row>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3438525" y="228600"/>
          <a:ext cx="20002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104726" dir="17042174" algn="ctr">
                  <a:srgbClr val="808080">
                    <a:alpha val="50000"/>
                  </a:srgbClr>
                </a:outerShdw>
              </a:effectLst>
              <a:latin typeface="Monotype Corsiva"/>
              <a:cs typeface="Monotype Corsiva"/>
            </a:rPr>
            <a:t>ТЕСТ</a:t>
          </a:r>
        </a:p>
      </xdr:txBody>
    </xdr:sp>
    <xdr:clientData/>
  </xdr:twoCellAnchor>
  <xdr:twoCellAnchor>
    <xdr:from>
      <xdr:col>2</xdr:col>
      <xdr:colOff>1047750</xdr:colOff>
      <xdr:row>0</xdr:row>
      <xdr:rowOff>9525</xdr:rowOff>
    </xdr:from>
    <xdr:to>
      <xdr:col>2</xdr:col>
      <xdr:colOff>5772150</xdr:colOff>
      <xdr:row>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009775" y="9525"/>
          <a:ext cx="4724400" cy="1447800"/>
        </a:xfrm>
        <a:prstGeom prst="rect"/>
        <a:noFill/>
      </xdr:spPr>
      <xdr:txBody>
        <a:bodyPr fromWordArt="1" wrap="none">
          <a:prstTxWarp prst="textArchDownCurve">
            <a:avLst>
              <a:gd name="adj" fmla="val -1094708"/>
            </a:avLst>
          </a:prstTxWarp>
        </a:bodyPr>
        <a:p>
          <a:pPr algn="ctr"/>
          <a:r>
            <a:rPr sz="3600" kern="10" spc="0">
              <a:ln w="2540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67042" dir="15675230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Сколько?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114300</xdr:rowOff>
    </xdr:from>
    <xdr:to>
      <xdr:col>2</xdr:col>
      <xdr:colOff>552450</xdr:colOff>
      <xdr:row>10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085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6496050</xdr:colOff>
      <xdr:row>0</xdr:row>
      <xdr:rowOff>114300</xdr:rowOff>
    </xdr:from>
    <xdr:to>
      <xdr:col>2</xdr:col>
      <xdr:colOff>7581900</xdr:colOff>
      <xdr:row>10</xdr:row>
      <xdr:rowOff>66675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458075" y="114300"/>
          <a:ext cx="10858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29"/>
  <sheetViews>
    <sheetView showGridLines="0" showRowColHeaders="0" tabSelected="1" workbookViewId="0" topLeftCell="A1">
      <selection activeCell="D13" sqref="D13"/>
    </sheetView>
  </sheetViews>
  <sheetFormatPr defaultColWidth="9.00390625" defaultRowHeight="12.75"/>
  <cols>
    <col min="1" max="1" width="4.75390625" style="0" customWidth="1"/>
    <col min="2" max="2" width="7.875" style="0" customWidth="1"/>
    <col min="3" max="3" width="103.625" style="0" bestFit="1" customWidth="1"/>
    <col min="4" max="4" width="13.25390625" style="0" customWidth="1"/>
    <col min="5" max="5" width="19.00390625" style="1" hidden="1" customWidth="1"/>
  </cols>
  <sheetData>
    <row r="11" ht="13.5" thickBot="1"/>
    <row r="12" spans="2:5" ht="21.75" thickBot="1" thickTop="1">
      <c r="B12" s="13" t="s">
        <v>3</v>
      </c>
      <c r="C12" s="13" t="s">
        <v>4</v>
      </c>
      <c r="D12" s="13" t="s">
        <v>5</v>
      </c>
      <c r="E12" s="14" t="s">
        <v>6</v>
      </c>
    </row>
    <row r="13" spans="2:5" ht="23.25" thickTop="1">
      <c r="B13" s="23">
        <v>1</v>
      </c>
      <c r="C13" s="19" t="s">
        <v>17</v>
      </c>
      <c r="D13" s="2"/>
      <c r="E13" s="9">
        <f>IF(D13="","",IF(D13=7,"Верно","Не верно"))</f>
      </c>
    </row>
    <row r="14" spans="2:5" ht="22.5">
      <c r="B14" s="24">
        <v>2</v>
      </c>
      <c r="C14" s="20" t="s">
        <v>11</v>
      </c>
      <c r="D14" s="3"/>
      <c r="E14" s="10">
        <f>IF(D14="","",IF(D14=2,"Верно","Не верно"))</f>
      </c>
    </row>
    <row r="15" spans="2:5" ht="22.5">
      <c r="B15" s="25">
        <v>3</v>
      </c>
      <c r="C15" s="21" t="s">
        <v>10</v>
      </c>
      <c r="D15" s="4"/>
      <c r="E15" s="11">
        <f>IF(D15="","",IF(D15=3,"Верно","Не верно"))</f>
      </c>
    </row>
    <row r="16" spans="2:5" ht="22.5">
      <c r="B16" s="24">
        <v>4</v>
      </c>
      <c r="C16" s="20" t="s">
        <v>0</v>
      </c>
      <c r="D16" s="5"/>
      <c r="E16" s="10">
        <f>IF(D16="","",IF(D16=2.54,"Верно","Не верно"))</f>
      </c>
    </row>
    <row r="17" spans="2:5" ht="22.5">
      <c r="B17" s="25">
        <v>5</v>
      </c>
      <c r="C17" s="21" t="s">
        <v>9</v>
      </c>
      <c r="D17" s="6"/>
      <c r="E17" s="11">
        <f>IF(D17="","",IF(D17=0,"Верно","Не верно"))</f>
      </c>
    </row>
    <row r="18" spans="2:5" ht="22.5">
      <c r="B18" s="24">
        <v>6</v>
      </c>
      <c r="C18" s="20" t="s">
        <v>12</v>
      </c>
      <c r="D18" s="7"/>
      <c r="E18" s="10">
        <f>IF(D18="","",IF(D18=7,"Верно","Не верно"))</f>
      </c>
    </row>
    <row r="19" spans="2:5" ht="22.5">
      <c r="B19" s="25">
        <v>7</v>
      </c>
      <c r="C19" s="21" t="s">
        <v>1</v>
      </c>
      <c r="D19" s="4"/>
      <c r="E19" s="11">
        <f>IF(D19="","",IF(D19=16,"Верно","Не верно"))</f>
      </c>
    </row>
    <row r="20" spans="2:5" ht="22.5">
      <c r="B20" s="24">
        <v>8</v>
      </c>
      <c r="C20" s="20" t="s">
        <v>16</v>
      </c>
      <c r="D20" s="7"/>
      <c r="E20" s="10">
        <f>IF(D20="","",IF(D20=12,"Верно","Не верно"))</f>
      </c>
    </row>
    <row r="21" spans="2:5" ht="22.5">
      <c r="B21" s="25">
        <v>9</v>
      </c>
      <c r="C21" s="21" t="s">
        <v>15</v>
      </c>
      <c r="D21" s="4"/>
      <c r="E21" s="11">
        <f>IF(D21="","",IF(D21=3,"Верно","Не верно"))</f>
      </c>
    </row>
    <row r="22" spans="2:5" ht="22.5">
      <c r="B22" s="24">
        <v>10</v>
      </c>
      <c r="C22" s="20" t="s">
        <v>7</v>
      </c>
      <c r="D22" s="7"/>
      <c r="E22" s="10">
        <f>IF(D22="","",IF(D22=3,"Верно","Не верно"))</f>
      </c>
    </row>
    <row r="23" spans="2:5" ht="22.5">
      <c r="B23" s="25">
        <v>11</v>
      </c>
      <c r="C23" s="21" t="s">
        <v>13</v>
      </c>
      <c r="D23" s="4"/>
      <c r="E23" s="11">
        <f>IF(D23="","",IF(D23=100,"Верно","Не верно"))</f>
      </c>
    </row>
    <row r="24" spans="2:5" ht="22.5">
      <c r="B24" s="24">
        <v>12</v>
      </c>
      <c r="C24" s="20" t="s">
        <v>8</v>
      </c>
      <c r="D24" s="7"/>
      <c r="E24" s="10">
        <f>IF(D24="","",IF(D24=100,"Верно","Не верно"))</f>
      </c>
    </row>
    <row r="25" spans="2:5" ht="22.5">
      <c r="B25" s="25">
        <v>13</v>
      </c>
      <c r="C25" s="21" t="s">
        <v>14</v>
      </c>
      <c r="D25" s="4"/>
      <c r="E25" s="11">
        <f>IF(D25="","",IF(D25=14,"Верно","Не верно"))</f>
      </c>
    </row>
    <row r="26" spans="2:5" ht="23.25" thickBot="1">
      <c r="B26" s="26">
        <v>14</v>
      </c>
      <c r="C26" s="22" t="s">
        <v>2</v>
      </c>
      <c r="D26" s="8"/>
      <c r="E26" s="12">
        <f>IF(D26="","",IF(D26=1000000,"Верно","Не верно"))</f>
      </c>
    </row>
    <row r="27" ht="13.5" thickTop="1"/>
    <row r="28" spans="3:5" s="15" customFormat="1" ht="18">
      <c r="C28" s="16" t="s">
        <v>18</v>
      </c>
      <c r="D28" s="18">
        <f>IF(D26="","",(COUNTIF(E13:E26,"Верно")))</f>
      </c>
      <c r="E28" s="17"/>
    </row>
    <row r="29" spans="3:5" s="15" customFormat="1" ht="18">
      <c r="C29" s="16" t="s">
        <v>19</v>
      </c>
      <c r="D29" s="18">
        <f>IF(D26="","",(COUNTIF(E13:E26,"Не верно")))</f>
      </c>
      <c r="E29" s="17"/>
    </row>
  </sheetData>
  <sheetProtection sheet="1" objects="1" scenarios="1" selectLockedCells="1"/>
  <printOptions horizontalCentered="1"/>
  <pageMargins left="1.1811023622047245" right="0.5905511811023623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&amp;R&amp;"Fixedsys,обычный"&amp;EЛогические функции &amp;D</oddHead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Надежда</cp:lastModifiedBy>
  <cp:lastPrinted>2006-10-29T12:36:19Z</cp:lastPrinted>
  <dcterms:created xsi:type="dcterms:W3CDTF">2003-10-04T19:39:26Z</dcterms:created>
  <dcterms:modified xsi:type="dcterms:W3CDTF">2009-01-30T07:34:13Z</dcterms:modified>
  <cp:category/>
  <cp:version/>
  <cp:contentType/>
  <cp:contentStatus/>
</cp:coreProperties>
</file>