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кроссворд" sheetId="1" r:id="rId1"/>
    <sheet name="ответы для учителя" sheetId="2" r:id="rId2"/>
    <sheet name="ответы" sheetId="3" r:id="rId3"/>
  </sheets>
  <definedNames/>
  <calcPr fullCalcOnLoad="1"/>
</workbook>
</file>

<file path=xl/sharedStrings.xml><?xml version="1.0" encoding="utf-8"?>
<sst xmlns="http://schemas.openxmlformats.org/spreadsheetml/2006/main" count="64" uniqueCount="30">
  <si>
    <t>карбоновые           кислоты   (предельные ,одноосновные)</t>
  </si>
  <si>
    <t xml:space="preserve">3.Группа атомов , которая характеризует химические свойства вещества </t>
  </si>
  <si>
    <t>и принадлежность к классу.</t>
  </si>
  <si>
    <t>4.Функциональная группа карбоновых кислот.</t>
  </si>
  <si>
    <t>5.Муравьиная,уксусная,пропионовая кислоты это …</t>
  </si>
  <si>
    <t>1.Вещества с одинаковой молекулярной формулой , но разным строением                                                                                              2. Кислота - консервант</t>
  </si>
  <si>
    <t>и</t>
  </si>
  <si>
    <t>з</t>
  </si>
  <si>
    <t>о</t>
  </si>
  <si>
    <t>м</t>
  </si>
  <si>
    <t>е</t>
  </si>
  <si>
    <t>р</t>
  </si>
  <si>
    <t>ы</t>
  </si>
  <si>
    <t>г</t>
  </si>
  <si>
    <t>л</t>
  </si>
  <si>
    <t>к</t>
  </si>
  <si>
    <t>я</t>
  </si>
  <si>
    <t>а</t>
  </si>
  <si>
    <t>н</t>
  </si>
  <si>
    <t>ь</t>
  </si>
  <si>
    <t>с</t>
  </si>
  <si>
    <t>б</t>
  </si>
  <si>
    <t>ф</t>
  </si>
  <si>
    <t>у</t>
  </si>
  <si>
    <t>ц</t>
  </si>
  <si>
    <t>э</t>
  </si>
  <si>
    <t>т</t>
  </si>
  <si>
    <t>в</t>
  </si>
  <si>
    <t>Карбоновые  кислоты   (предельные, одноосновные)</t>
  </si>
  <si>
    <t>карбоновые           кислоты   (предельные , одноосновные)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</si>
</sst>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i/>
      <sz val="10"/>
      <color indexed="10"/>
      <name val="Arial Cyr"/>
      <family val="0"/>
    </font>
    <font>
      <i/>
      <sz val="14"/>
      <color indexed="10"/>
      <name val="Arial Cyr"/>
      <family val="0"/>
    </font>
    <font>
      <i/>
      <sz val="12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" fillId="3" borderId="0" xfId="0" applyFont="1" applyFill="1" applyAlignment="1">
      <alignment wrapText="1"/>
    </xf>
    <xf numFmtId="0" fontId="0" fillId="2" borderId="0" xfId="0" applyFill="1" applyAlignment="1">
      <alignment horizontal="justify" wrapText="1" readingOrder="1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workbookViewId="0" topLeftCell="A1">
      <selection activeCell="B2" sqref="B2:P2"/>
    </sheetView>
  </sheetViews>
  <sheetFormatPr defaultColWidth="9.00390625" defaultRowHeight="12.75"/>
  <cols>
    <col min="1" max="18" width="3.75390625" style="0" customWidth="1"/>
  </cols>
  <sheetData>
    <row r="2" spans="2:16" ht="44.25" customHeight="1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>
        <v>5</v>
      </c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>
        <v>1</v>
      </c>
      <c r="G8" s="2"/>
      <c r="H8" s="3"/>
      <c r="I8" s="2"/>
      <c r="J8" s="4"/>
      <c r="K8" s="2"/>
      <c r="L8" s="2"/>
      <c r="M8" s="2"/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>
        <v>2</v>
      </c>
      <c r="E10" s="2"/>
      <c r="F10" s="2"/>
      <c r="G10" s="2"/>
      <c r="H10" s="3"/>
      <c r="I10" s="2"/>
      <c r="J10" s="4"/>
      <c r="K10" s="2"/>
      <c r="L10" s="2"/>
      <c r="M10" s="1"/>
      <c r="N10" s="1"/>
      <c r="O10" s="1"/>
      <c r="P10" s="1"/>
      <c r="Q10" s="1"/>
      <c r="R10" s="1"/>
    </row>
    <row r="11" spans="1:18" ht="12.75">
      <c r="A11" s="1"/>
      <c r="B11" s="1"/>
      <c r="C11" s="1"/>
      <c r="D11" s="1"/>
      <c r="E11" s="1"/>
      <c r="F11" s="1"/>
      <c r="G11" s="1"/>
      <c r="H11" s="1"/>
      <c r="I11" s="2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>
        <v>3</v>
      </c>
      <c r="B12" s="2"/>
      <c r="C12" s="2"/>
      <c r="D12" s="2"/>
      <c r="E12" s="2"/>
      <c r="F12" s="2"/>
      <c r="G12" s="2"/>
      <c r="H12" s="3"/>
      <c r="I12" s="2"/>
      <c r="J12" s="4"/>
      <c r="K12" s="2"/>
      <c r="L12" s="2"/>
      <c r="M12" s="2"/>
      <c r="N12" s="2"/>
      <c r="O12" s="2"/>
      <c r="P12" s="2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2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>
        <v>4</v>
      </c>
      <c r="B14" s="2"/>
      <c r="C14" s="2"/>
      <c r="D14" s="2"/>
      <c r="E14" s="2"/>
      <c r="F14" s="2"/>
      <c r="G14" s="2"/>
      <c r="H14" s="3"/>
      <c r="I14" s="2"/>
      <c r="J14" s="4"/>
      <c r="K14" s="2"/>
      <c r="L14" s="2"/>
      <c r="M14" s="2"/>
      <c r="N14" s="2"/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9" t="s">
        <v>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"/>
    </row>
    <row r="19" spans="1:18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"/>
    </row>
    <row r="20" spans="1:18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"/>
    </row>
    <row r="21" spans="1:18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"/>
    </row>
    <row r="22" spans="1:18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"/>
    </row>
    <row r="24" spans="1:18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"/>
    </row>
    <row r="25" spans="1:18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"/>
    </row>
    <row r="26" spans="1:18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"/>
    </row>
    <row r="27" spans="1:18" ht="12.75">
      <c r="A27" s="1" t="s">
        <v>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 t="s">
        <v>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 t="s">
        <v>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0" t="s">
        <v>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mergeCells count="3">
    <mergeCell ref="B2:P2"/>
    <mergeCell ref="A18:Q26"/>
    <mergeCell ref="A30:Q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1"/>
  <sheetViews>
    <sheetView tabSelected="1" workbookViewId="0" topLeftCell="A1">
      <selection activeCell="B2" sqref="B2:P2"/>
    </sheetView>
  </sheetViews>
  <sheetFormatPr defaultColWidth="9.00390625" defaultRowHeight="12.75"/>
  <cols>
    <col min="1" max="4" width="3.75390625" style="0" customWidth="1"/>
    <col min="5" max="5" width="4.125" style="0" customWidth="1"/>
    <col min="6" max="18" width="3.75390625" style="0" customWidth="1"/>
  </cols>
  <sheetData>
    <row r="2" spans="2:16" ht="33" customHeight="1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>
        <v>5</v>
      </c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2" t="str">
        <f>IF(кроссворд!I7="г","г","*")</f>
        <v>*</v>
      </c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>
        <v>1</v>
      </c>
      <c r="G8" s="2" t="str">
        <f>IF(кроссворд!G8="и","и","*")</f>
        <v>*</v>
      </c>
      <c r="H8" s="3" t="str">
        <f>IF(кроссворд!H8="з","з","*")</f>
        <v>*</v>
      </c>
      <c r="I8" s="2" t="str">
        <f>IF(кроссворд!I8="о","о","*")</f>
        <v>*</v>
      </c>
      <c r="J8" s="4" t="str">
        <f>IF(кроссворд!J8="м","м","*")</f>
        <v>*</v>
      </c>
      <c r="K8" s="2" t="str">
        <f>IF(кроссворд!J8="Е","Е","*")</f>
        <v>*</v>
      </c>
      <c r="L8" s="2" t="str">
        <f>IF(кроссворд!L8="Р","Р","*")</f>
        <v>*</v>
      </c>
      <c r="M8" s="2" t="str">
        <f>IF(кроссворд!M8="Ы","Ы","*")</f>
        <v>*</v>
      </c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2" t="str">
        <f>IF(кроссворд!I9="м","м","*")</f>
        <v>*</v>
      </c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>
        <v>2</v>
      </c>
      <c r="E10" s="2" t="str">
        <f>IF(кроссворд!E10="Э","Э","*")</f>
        <v>*</v>
      </c>
      <c r="F10" s="2" t="str">
        <f>IF(кроссворд!F10="Т","Т","*")</f>
        <v>*</v>
      </c>
      <c r="G10" s="2" t="str">
        <f>IF(кроссворд!G10="А","А","*")</f>
        <v>*</v>
      </c>
      <c r="H10" s="3" t="str">
        <f>IF(кроссворд!H10="Н","Н","*")</f>
        <v>*</v>
      </c>
      <c r="I10" s="2" t="str">
        <f>IF(кроссворд!I10="О","О","*")</f>
        <v>*</v>
      </c>
      <c r="J10" s="4" t="str">
        <f>IF(кроссворд!J10="В","В","*")</f>
        <v>*</v>
      </c>
      <c r="K10" s="2" t="str">
        <f>IF(кроссворд!K10="А","А","*")</f>
        <v>*</v>
      </c>
      <c r="L10" s="2" t="str">
        <f>IF(кроссворд!L10="Я","Я","*")</f>
        <v>*</v>
      </c>
      <c r="M10" s="1"/>
      <c r="N10" s="1"/>
      <c r="O10" s="1"/>
      <c r="P10" s="1"/>
      <c r="Q10" s="1"/>
      <c r="R10" s="1"/>
    </row>
    <row r="11" spans="1:18" ht="12.75">
      <c r="A11" s="1"/>
      <c r="B11" s="1"/>
      <c r="C11" s="1"/>
      <c r="D11" s="1"/>
      <c r="E11" s="1"/>
      <c r="F11" s="1"/>
      <c r="G11" s="1"/>
      <c r="H11" s="1"/>
      <c r="I11" s="2" t="str">
        <f>IF(кроссворд!I11="л","л","*")</f>
        <v>*</v>
      </c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>
        <v>3</v>
      </c>
      <c r="B12" s="2" t="str">
        <f>IF(кроссворд!B12="ф","ф","*")</f>
        <v>*</v>
      </c>
      <c r="C12" s="2" t="str">
        <f>IF(кроссворд!C12="у","у","*")</f>
        <v>*</v>
      </c>
      <c r="D12" s="2" t="str">
        <f>IF(кроссворд!D12="н","н","*")</f>
        <v>*</v>
      </c>
      <c r="E12" s="2" t="str">
        <f>IF(кроссворд!E12="к","к","*")</f>
        <v>*</v>
      </c>
      <c r="F12" s="2" t="str">
        <f>IF(кроссворд!F12="ц","ц","*")</f>
        <v>*</v>
      </c>
      <c r="G12" s="3" t="str">
        <f>IF(кроссворд!G12="и","и","*")</f>
        <v>*</v>
      </c>
      <c r="H12" s="2" t="str">
        <f>IF(кроссворд!H12="о","о","*")</f>
        <v>*</v>
      </c>
      <c r="I12" s="4" t="str">
        <f>IF(кроссворд!I12="н","н","*")</f>
        <v>*</v>
      </c>
      <c r="J12" s="2" t="str">
        <f>IF(кроссворд!J12="а","а","*")</f>
        <v>*</v>
      </c>
      <c r="K12" s="2" t="str">
        <f>IF(кроссворд!K12="л","л","*")</f>
        <v>*</v>
      </c>
      <c r="L12" s="2" t="str">
        <f>IF(кроссворд!L12="ь","ь","*")</f>
        <v>*</v>
      </c>
      <c r="M12" s="2" t="str">
        <f>IF(кроссворд!M12="н","н","*")</f>
        <v>*</v>
      </c>
      <c r="N12" s="2" t="str">
        <f>IF(кроссворд!N12="а","а","*")</f>
        <v>*</v>
      </c>
      <c r="O12" s="3" t="str">
        <f>IF(кроссворд!O12="я","я","*")</f>
        <v>*</v>
      </c>
      <c r="P12" s="6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2" t="str">
        <f>IF(кроссворд!I13="г","г","*")</f>
        <v>*</v>
      </c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>
        <v>4</v>
      </c>
      <c r="B14" s="2" t="str">
        <f>IF(кроссворд!B14="К","К","*")</f>
        <v>*</v>
      </c>
      <c r="C14" s="2" t="str">
        <f>IF(кроссворд!C14="А","А","*")</f>
        <v>*</v>
      </c>
      <c r="D14" s="2" t="str">
        <f>IF(кроссворд!D14="Р","Р","*")</f>
        <v>*</v>
      </c>
      <c r="E14" s="2" t="str">
        <f>IF(кроссворд!E14="Б","Б","*")</f>
        <v>*</v>
      </c>
      <c r="F14" s="2" t="str">
        <f>IF(кроссворд!F14="О","О","*")</f>
        <v>*</v>
      </c>
      <c r="G14" s="2" t="str">
        <f>IF(кроссворд!G14="К","К","*")</f>
        <v>*</v>
      </c>
      <c r="H14" s="3" t="str">
        <f>IF(кроссворд!H14="С","С","*")</f>
        <v>*</v>
      </c>
      <c r="I14" s="2" t="str">
        <f>IF(кроссворд!I14="и","и","*")</f>
        <v>*</v>
      </c>
      <c r="J14" s="4" t="str">
        <f>IF(кроссворд!J14="л","л","*")</f>
        <v>*</v>
      </c>
      <c r="K14" s="2" t="str">
        <f>IF(кроссворд!K14="ь","ь","*")</f>
        <v>*</v>
      </c>
      <c r="L14" s="2" t="str">
        <f>IF(кроссворд!L14="н","Н","*")</f>
        <v>*</v>
      </c>
      <c r="M14" s="2" t="str">
        <f>IF(кроссворд!M14="А","А","*")</f>
        <v>*</v>
      </c>
      <c r="N14" s="2" t="str">
        <f>IF(кроссворд!N14="Я","Я","*")</f>
        <v>*</v>
      </c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9" t="s">
        <v>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"/>
    </row>
    <row r="19" spans="1:18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"/>
    </row>
    <row r="20" spans="1:18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"/>
    </row>
    <row r="21" spans="1:18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"/>
    </row>
    <row r="22" spans="1:18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"/>
    </row>
    <row r="24" spans="1:18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"/>
    </row>
    <row r="25" spans="1:18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"/>
    </row>
    <row r="26" spans="1:18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"/>
    </row>
    <row r="27" spans="1:18" ht="12.75">
      <c r="A27" s="1" t="s">
        <v>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 t="s">
        <v>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 t="s">
        <v>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0" t="s">
        <v>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mergeCells count="3">
    <mergeCell ref="B2:P2"/>
    <mergeCell ref="A18:Q26"/>
    <mergeCell ref="A30:Q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1:Y40"/>
  <sheetViews>
    <sheetView workbookViewId="0" topLeftCell="A9">
      <selection activeCell="B21" sqref="B21"/>
    </sheetView>
  </sheetViews>
  <sheetFormatPr defaultColWidth="9.00390625" defaultRowHeight="12.75"/>
  <cols>
    <col min="1" max="21" width="3.75390625" style="0" customWidth="1"/>
  </cols>
  <sheetData>
    <row r="11" spans="3:17" ht="18.75" customHeight="1">
      <c r="C11" s="8" t="s"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4" spans="2:19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2.75">
      <c r="B15" s="1"/>
      <c r="C15" s="1"/>
      <c r="D15" s="1"/>
      <c r="E15" s="1"/>
      <c r="F15" s="1"/>
      <c r="G15" s="1"/>
      <c r="H15" s="1"/>
      <c r="I15" s="1"/>
      <c r="J15" s="1">
        <v>5</v>
      </c>
      <c r="K15" s="1"/>
      <c r="L15" s="1"/>
      <c r="M15" s="1"/>
      <c r="N15" s="1"/>
      <c r="O15" s="1"/>
      <c r="P15" s="1"/>
      <c r="Q15" s="1"/>
      <c r="R15" s="1"/>
      <c r="S15" s="1"/>
    </row>
    <row r="16" spans="2:19" ht="12.75">
      <c r="B16" s="1"/>
      <c r="C16" s="1"/>
      <c r="D16" s="1"/>
      <c r="E16" s="1"/>
      <c r="F16" s="1"/>
      <c r="G16" s="1"/>
      <c r="H16" s="1"/>
      <c r="I16" s="1"/>
      <c r="J16" s="2" t="s">
        <v>13</v>
      </c>
      <c r="K16" s="1"/>
      <c r="L16" s="1"/>
      <c r="M16" s="1"/>
      <c r="N16" s="1"/>
      <c r="O16" s="1"/>
      <c r="P16" s="1"/>
      <c r="Q16" s="1"/>
      <c r="R16" s="1"/>
      <c r="S16" s="1"/>
    </row>
    <row r="17" spans="2:19" ht="12.75">
      <c r="B17" s="1"/>
      <c r="C17" s="1"/>
      <c r="D17" s="1"/>
      <c r="E17" s="1"/>
      <c r="F17" s="1"/>
      <c r="G17" s="1">
        <v>1</v>
      </c>
      <c r="H17" s="2" t="s">
        <v>6</v>
      </c>
      <c r="I17" s="3" t="s">
        <v>7</v>
      </c>
      <c r="J17" s="2" t="s">
        <v>8</v>
      </c>
      <c r="K17" s="4" t="s">
        <v>9</v>
      </c>
      <c r="L17" s="2" t="s">
        <v>10</v>
      </c>
      <c r="M17" s="2" t="s">
        <v>11</v>
      </c>
      <c r="N17" s="2" t="s">
        <v>12</v>
      </c>
      <c r="O17" s="1"/>
      <c r="P17" s="1"/>
      <c r="Q17" s="1"/>
      <c r="R17" s="1"/>
      <c r="S17" s="1"/>
    </row>
    <row r="18" spans="2:19" ht="12.75">
      <c r="B18" s="1"/>
      <c r="C18" s="1"/>
      <c r="D18" s="1"/>
      <c r="E18" s="1"/>
      <c r="F18" s="1"/>
      <c r="G18" s="1"/>
      <c r="H18" s="1"/>
      <c r="I18" s="1"/>
      <c r="J18" s="2" t="s">
        <v>9</v>
      </c>
      <c r="K18" s="1"/>
      <c r="L18" s="1"/>
      <c r="M18" s="1"/>
      <c r="N18" s="1"/>
      <c r="O18" s="1"/>
      <c r="P18" s="1"/>
      <c r="Q18" s="1"/>
      <c r="R18" s="1"/>
      <c r="S18" s="1"/>
    </row>
    <row r="19" spans="2:25" ht="12.75">
      <c r="B19" s="1"/>
      <c r="C19" s="1"/>
      <c r="D19" s="1"/>
      <c r="E19" s="1">
        <v>2</v>
      </c>
      <c r="F19" s="2" t="s">
        <v>25</v>
      </c>
      <c r="G19" s="2" t="s">
        <v>26</v>
      </c>
      <c r="H19" s="2" t="s">
        <v>17</v>
      </c>
      <c r="I19" s="3" t="s">
        <v>18</v>
      </c>
      <c r="J19" s="2" t="s">
        <v>8</v>
      </c>
      <c r="K19" s="4" t="s">
        <v>27</v>
      </c>
      <c r="L19" s="2" t="s">
        <v>17</v>
      </c>
      <c r="M19" s="2" t="s">
        <v>16</v>
      </c>
      <c r="N19" s="1"/>
      <c r="O19" s="1"/>
      <c r="P19" s="1"/>
      <c r="Q19" s="1"/>
      <c r="R19" s="1"/>
      <c r="S19" s="1"/>
      <c r="Y19" s="1"/>
    </row>
    <row r="20" spans="2:19" ht="12.75">
      <c r="B20" s="1"/>
      <c r="C20" s="1"/>
      <c r="D20" s="1"/>
      <c r="E20" s="1"/>
      <c r="F20" s="1"/>
      <c r="G20" s="1"/>
      <c r="H20" s="1"/>
      <c r="I20" s="1"/>
      <c r="J20" s="2" t="s">
        <v>14</v>
      </c>
      <c r="K20" s="1"/>
      <c r="L20" s="1"/>
      <c r="M20" s="1"/>
      <c r="N20" s="1"/>
      <c r="O20" s="1"/>
      <c r="P20" s="1"/>
      <c r="Q20" s="1"/>
      <c r="R20" s="1"/>
      <c r="S20" s="1"/>
    </row>
    <row r="21" spans="2:19" ht="12.75">
      <c r="B21" s="1"/>
      <c r="C21" s="7">
        <v>3</v>
      </c>
      <c r="D21" s="4" t="s">
        <v>22</v>
      </c>
      <c r="E21" s="2" t="s">
        <v>23</v>
      </c>
      <c r="F21" s="2" t="s">
        <v>18</v>
      </c>
      <c r="G21" s="2" t="s">
        <v>15</v>
      </c>
      <c r="H21" s="2" t="s">
        <v>24</v>
      </c>
      <c r="I21" s="3" t="s">
        <v>6</v>
      </c>
      <c r="J21" s="2" t="s">
        <v>8</v>
      </c>
      <c r="K21" s="2" t="s">
        <v>18</v>
      </c>
      <c r="L21" s="4" t="s">
        <v>17</v>
      </c>
      <c r="M21" s="2" t="s">
        <v>14</v>
      </c>
      <c r="N21" s="2" t="s">
        <v>19</v>
      </c>
      <c r="O21" s="2" t="s">
        <v>18</v>
      </c>
      <c r="P21" s="2" t="s">
        <v>17</v>
      </c>
      <c r="Q21" s="2" t="s">
        <v>16</v>
      </c>
      <c r="R21" s="5"/>
      <c r="S21" s="1"/>
    </row>
    <row r="22" spans="2:19" ht="12.75">
      <c r="B22" s="1"/>
      <c r="C22" s="1"/>
      <c r="D22" s="1"/>
      <c r="E22" s="1"/>
      <c r="F22" s="1"/>
      <c r="G22" s="1"/>
      <c r="H22" s="1"/>
      <c r="I22" s="1"/>
      <c r="J22" s="2" t="s">
        <v>13</v>
      </c>
      <c r="K22" s="1"/>
      <c r="L22" s="1"/>
      <c r="M22" s="1"/>
      <c r="N22" s="1"/>
      <c r="O22" s="1"/>
      <c r="P22" s="1"/>
      <c r="Q22" s="1"/>
      <c r="R22" s="1"/>
      <c r="S22" s="1"/>
    </row>
    <row r="23" spans="2:19" ht="12.75">
      <c r="B23" s="1">
        <v>4</v>
      </c>
      <c r="C23" s="2" t="s">
        <v>15</v>
      </c>
      <c r="D23" s="2" t="s">
        <v>17</v>
      </c>
      <c r="E23" s="2" t="s">
        <v>11</v>
      </c>
      <c r="F23" s="2" t="s">
        <v>21</v>
      </c>
      <c r="G23" s="2" t="s">
        <v>8</v>
      </c>
      <c r="H23" s="2" t="s">
        <v>15</v>
      </c>
      <c r="I23" s="3" t="s">
        <v>20</v>
      </c>
      <c r="J23" s="2" t="s">
        <v>6</v>
      </c>
      <c r="K23" s="4" t="s">
        <v>14</v>
      </c>
      <c r="L23" s="2" t="s">
        <v>19</v>
      </c>
      <c r="M23" s="2" t="s">
        <v>18</v>
      </c>
      <c r="N23" s="2" t="s">
        <v>17</v>
      </c>
      <c r="O23" s="2" t="s">
        <v>16</v>
      </c>
      <c r="P23" s="1"/>
      <c r="Q23" s="1"/>
      <c r="R23" s="1"/>
      <c r="S23" s="1"/>
    </row>
    <row r="24" spans="2:19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2.75">
      <c r="B27" s="9" t="s">
        <v>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"/>
    </row>
    <row r="28" spans="2:19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"/>
    </row>
    <row r="29" spans="2:19" ht="12.7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"/>
    </row>
    <row r="30" spans="2:19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"/>
    </row>
    <row r="31" spans="2:19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9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"/>
    </row>
    <row r="35" spans="2:19" ht="14.2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"/>
    </row>
    <row r="36" spans="2:19" ht="12.75">
      <c r="B36" s="1" t="s">
        <v>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12.75">
      <c r="B37" s="1"/>
      <c r="C37" s="1" t="s">
        <v>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2.75">
      <c r="B38" s="1" t="s">
        <v>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9.5" customHeight="1">
      <c r="B39" s="10" t="s">
        <v>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"/>
    </row>
    <row r="40" spans="2:19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</sheetData>
  <mergeCells count="3">
    <mergeCell ref="C11:Q11"/>
    <mergeCell ref="B27:R35"/>
    <mergeCell ref="B39:R3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pc-7</dc:creator>
  <cp:keywords/>
  <dc:description/>
  <cp:lastModifiedBy>sch</cp:lastModifiedBy>
  <dcterms:created xsi:type="dcterms:W3CDTF">2008-02-19T12:16:51Z</dcterms:created>
  <dcterms:modified xsi:type="dcterms:W3CDTF">2009-01-30T13:40:26Z</dcterms:modified>
  <cp:category/>
  <cp:version/>
  <cp:contentType/>
  <cp:contentStatus/>
</cp:coreProperties>
</file>