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955" activeTab="0"/>
  </bookViews>
  <sheets>
    <sheet name="Кроссворд" sheetId="1" r:id="rId1"/>
    <sheet name="Ответы для учителя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<sst xmlns="http://schemas.openxmlformats.org/spreadsheetml/2006/main" count="73" uniqueCount="30">
  <si>
    <t>а</t>
  </si>
  <si>
    <t>р</t>
  </si>
  <si>
    <t>т</t>
  </si>
  <si>
    <t>и</t>
  </si>
  <si>
    <t>с</t>
  </si>
  <si>
    <t>к</t>
  </si>
  <si>
    <t>о</t>
  </si>
  <si>
    <t>м</t>
  </si>
  <si>
    <t>н</t>
  </si>
  <si>
    <t>в</t>
  </si>
  <si>
    <t>х</t>
  </si>
  <si>
    <t>е</t>
  </si>
  <si>
    <t>у</t>
  </si>
  <si>
    <t>д</t>
  </si>
  <si>
    <t>ж</t>
  </si>
  <si>
    <t>ч</t>
  </si>
  <si>
    <t>л</t>
  </si>
  <si>
    <t>ь</t>
  </si>
  <si>
    <t>п</t>
  </si>
  <si>
    <t>1.Специалист по исследованию и изучению космоса.</t>
  </si>
  <si>
    <t>2.Он создает картины.</t>
  </si>
  <si>
    <t>3.Врач, который лечит животных.</t>
  </si>
  <si>
    <t>4.Он учит детей в школе.</t>
  </si>
  <si>
    <t>5.У него самая "вкусная" профессия.</t>
  </si>
  <si>
    <t>6.Человек, котрый выступает на сцене и снимается в кино.</t>
  </si>
  <si>
    <t>7.Он создает проекты для будущих зданий.</t>
  </si>
  <si>
    <t>10.Он лечит больных.</t>
  </si>
  <si>
    <t>9.Кто водит самолеты?</t>
  </si>
  <si>
    <t>8.Специалист с техническим образованием.</t>
  </si>
  <si>
    <t>КРОССВОРД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</si>
</sst>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0" borderId="0" xfId="0" applyFont="1" applyAlignment="1">
      <alignment/>
    </xf>
    <xf numFmtId="0" fontId="4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AI42"/>
  <sheetViews>
    <sheetView tabSelected="1" workbookViewId="0" topLeftCell="A1">
      <selection activeCell="AE19" sqref="AE19"/>
    </sheetView>
  </sheetViews>
  <sheetFormatPr defaultColWidth="9.00390625" defaultRowHeight="12.75"/>
  <cols>
    <col min="1" max="29" width="3.75390625" style="0" customWidth="1"/>
  </cols>
  <sheetData>
    <row r="1" spans="11:35" ht="12.75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I1" s="1"/>
    </row>
    <row r="2" spans="11:29" ht="12.75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1:29" ht="12.75">
      <c r="K3" s="2"/>
      <c r="L3" s="2"/>
      <c r="M3" s="2"/>
      <c r="N3" s="2"/>
      <c r="O3" s="27" t="s">
        <v>29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"/>
      <c r="AA3" s="2"/>
      <c r="AB3" s="2"/>
      <c r="AC3" s="2"/>
    </row>
    <row r="4" spans="11:29" ht="12.75"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"/>
      <c r="AA4" s="2"/>
      <c r="AB4" s="2"/>
      <c r="AC4" s="2"/>
    </row>
    <row r="5" spans="11:29" ht="12.75"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"/>
      <c r="AA5" s="2"/>
      <c r="AB5" s="2"/>
      <c r="AC5" s="2"/>
    </row>
    <row r="6" spans="11:29" ht="12.75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1:29" ht="12.75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1:29" ht="12.75"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1:29" ht="12.75">
      <c r="K9" s="2"/>
      <c r="L9" s="2"/>
      <c r="M9" s="2"/>
      <c r="N9" s="2"/>
      <c r="O9" s="2"/>
      <c r="P9" s="2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1:29" ht="12.75"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1:29" ht="12.75">
      <c r="K11" s="2"/>
      <c r="L11" s="20"/>
      <c r="M11" s="20"/>
      <c r="N11" s="20"/>
      <c r="O11" s="20"/>
      <c r="P11" s="3"/>
      <c r="Q11" s="20"/>
      <c r="R11" s="2"/>
      <c r="S11" s="2"/>
      <c r="T11" s="2"/>
      <c r="U11" s="2"/>
      <c r="V11" s="2"/>
      <c r="W11" s="2"/>
      <c r="X11" s="2"/>
      <c r="Y11" s="21">
        <v>5</v>
      </c>
      <c r="Z11" s="2"/>
      <c r="AA11" s="2"/>
      <c r="AB11" s="2"/>
      <c r="AC11" s="2"/>
    </row>
    <row r="12" spans="11:29" ht="12.75">
      <c r="K12" s="2">
        <v>6</v>
      </c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1">
        <v>4</v>
      </c>
      <c r="X12" s="2"/>
      <c r="Y12" s="3"/>
      <c r="Z12" s="2"/>
      <c r="AA12" s="2"/>
      <c r="AB12" s="2"/>
      <c r="AC12" s="2"/>
    </row>
    <row r="13" spans="11:29" ht="12.75">
      <c r="K13" s="2"/>
      <c r="L13" s="2"/>
      <c r="M13" s="2"/>
      <c r="N13" s="2"/>
      <c r="O13" s="2"/>
      <c r="P13" s="7"/>
      <c r="Q13" s="2"/>
      <c r="R13" s="2"/>
      <c r="S13" s="2"/>
      <c r="T13" s="21">
        <v>3</v>
      </c>
      <c r="U13" s="2"/>
      <c r="V13" s="2"/>
      <c r="W13" s="3"/>
      <c r="X13" s="2"/>
      <c r="Y13" s="3"/>
      <c r="Z13" s="2"/>
      <c r="AA13" s="2"/>
      <c r="AB13" s="2"/>
      <c r="AC13" s="2"/>
    </row>
    <row r="14" spans="11:29" ht="12.75">
      <c r="K14" s="2"/>
      <c r="L14" s="2"/>
      <c r="M14" s="2"/>
      <c r="N14" s="2"/>
      <c r="O14" s="2"/>
      <c r="P14" s="3"/>
      <c r="Q14" s="2"/>
      <c r="R14" s="2"/>
      <c r="S14" s="2">
        <v>10</v>
      </c>
      <c r="T14" s="3"/>
      <c r="U14" s="3"/>
      <c r="V14" s="4"/>
      <c r="W14" s="3"/>
      <c r="X14" s="2"/>
      <c r="Y14" s="3"/>
      <c r="Z14" s="2"/>
      <c r="AA14" s="2"/>
      <c r="AB14" s="2"/>
      <c r="AC14" s="2"/>
    </row>
    <row r="15" spans="11:29" ht="12.75">
      <c r="K15" s="2"/>
      <c r="L15" s="2"/>
      <c r="M15" s="2"/>
      <c r="N15" s="2"/>
      <c r="O15" s="2"/>
      <c r="P15" s="6"/>
      <c r="Q15" s="2"/>
      <c r="R15" s="22">
        <v>2</v>
      </c>
      <c r="S15" s="2"/>
      <c r="T15" s="7"/>
      <c r="U15" s="2"/>
      <c r="V15" s="2"/>
      <c r="W15" s="3"/>
      <c r="X15" s="2"/>
      <c r="Y15" s="3"/>
      <c r="Z15" s="2"/>
      <c r="AA15" s="2"/>
      <c r="AB15" s="2"/>
      <c r="AC15" s="2"/>
    </row>
    <row r="16" spans="11:29" ht="12.75">
      <c r="K16" s="2"/>
      <c r="L16" s="2"/>
      <c r="M16" s="2"/>
      <c r="N16" s="2"/>
      <c r="O16" s="2">
        <v>7</v>
      </c>
      <c r="P16" s="3"/>
      <c r="Q16" s="4"/>
      <c r="R16" s="3"/>
      <c r="S16" s="8"/>
      <c r="T16" s="3"/>
      <c r="U16" s="5"/>
      <c r="V16" s="4"/>
      <c r="W16" s="3"/>
      <c r="X16" s="8"/>
      <c r="Y16" s="3"/>
      <c r="Z16" s="2"/>
      <c r="AA16" s="2"/>
      <c r="AB16" s="2"/>
      <c r="AC16" s="2"/>
    </row>
    <row r="17" spans="11:29" ht="12.75">
      <c r="K17" s="2"/>
      <c r="L17" s="2"/>
      <c r="M17" s="2"/>
      <c r="N17" s="2"/>
      <c r="O17" s="2"/>
      <c r="P17" s="7"/>
      <c r="Q17" s="2"/>
      <c r="R17" s="3"/>
      <c r="S17" s="2"/>
      <c r="T17" s="3"/>
      <c r="U17" s="2"/>
      <c r="V17" s="2"/>
      <c r="W17" s="6"/>
      <c r="X17" s="2"/>
      <c r="Y17" s="2"/>
      <c r="Z17" s="2"/>
      <c r="AA17" s="2"/>
      <c r="AB17" s="2"/>
      <c r="AC17" s="2"/>
    </row>
    <row r="18" spans="11:29" ht="12.75">
      <c r="K18" s="2"/>
      <c r="L18" s="2"/>
      <c r="M18" s="2"/>
      <c r="N18" s="2"/>
      <c r="O18" s="2"/>
      <c r="P18" s="3"/>
      <c r="Q18" s="2"/>
      <c r="R18" s="3"/>
      <c r="S18" s="2"/>
      <c r="T18" s="3"/>
      <c r="U18" s="2"/>
      <c r="V18" s="2">
        <v>9</v>
      </c>
      <c r="W18" s="3"/>
      <c r="X18" s="3"/>
      <c r="Y18" s="3"/>
      <c r="Z18" s="3"/>
      <c r="AA18" s="3"/>
      <c r="AB18" s="3"/>
      <c r="AC18" s="2"/>
    </row>
    <row r="19" spans="11:29" ht="12.75">
      <c r="K19" s="2"/>
      <c r="L19" s="2"/>
      <c r="M19" s="2"/>
      <c r="N19" s="2"/>
      <c r="O19" s="2"/>
      <c r="P19" s="2"/>
      <c r="Q19" s="2"/>
      <c r="R19" s="6"/>
      <c r="S19" s="2"/>
      <c r="T19" s="6"/>
      <c r="U19" s="2"/>
      <c r="V19" s="2"/>
      <c r="W19" s="7"/>
      <c r="X19" s="2"/>
      <c r="Y19" s="2"/>
      <c r="Z19" s="2"/>
      <c r="AA19" s="2"/>
      <c r="AB19" s="2"/>
      <c r="AC19" s="2"/>
    </row>
    <row r="20" spans="11:29" ht="12.75">
      <c r="K20" s="2"/>
      <c r="L20" s="2"/>
      <c r="M20" s="2"/>
      <c r="N20" s="2"/>
      <c r="O20" s="2">
        <v>8</v>
      </c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  <c r="AB20" s="2"/>
      <c r="AC20" s="2"/>
    </row>
    <row r="21" spans="11:29" ht="12.75">
      <c r="K21" s="2"/>
      <c r="L21" s="2"/>
      <c r="M21" s="2"/>
      <c r="N21" s="2"/>
      <c r="O21" s="2"/>
      <c r="P21" s="2"/>
      <c r="Q21" s="2"/>
      <c r="R21" s="7"/>
      <c r="S21" s="2"/>
      <c r="T21" s="7"/>
      <c r="U21" s="2"/>
      <c r="V21" s="2"/>
      <c r="W21" s="2"/>
      <c r="X21" s="2"/>
      <c r="Y21" s="2"/>
      <c r="Z21" s="2"/>
      <c r="AA21" s="2"/>
      <c r="AB21" s="2"/>
      <c r="AC21" s="2"/>
    </row>
    <row r="22" spans="11:29" ht="12.75">
      <c r="K22" s="2"/>
      <c r="L22" s="2"/>
      <c r="M22" s="2"/>
      <c r="N22" s="2"/>
      <c r="O22" s="2"/>
      <c r="P22" s="2"/>
      <c r="Q22" s="2"/>
      <c r="R22" s="3"/>
      <c r="S22" s="2"/>
      <c r="T22" s="3"/>
      <c r="U22" s="2"/>
      <c r="V22" s="2"/>
      <c r="W22" s="2"/>
      <c r="X22" s="2"/>
      <c r="Y22" s="2"/>
      <c r="Z22" s="2"/>
      <c r="AA22" s="2"/>
      <c r="AB22" s="2"/>
      <c r="AC22" s="2"/>
    </row>
    <row r="23" spans="11:29" ht="12.75"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1:29" ht="12.7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1:29" ht="15.75">
      <c r="K25" s="26" t="s">
        <v>19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1:29" ht="15.75">
      <c r="K26" s="26" t="s">
        <v>20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1:29" ht="15.75">
      <c r="K27" s="26" t="s">
        <v>21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1:29" ht="15.75">
      <c r="K28" s="26" t="s">
        <v>22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1:29" ht="15.75">
      <c r="K29" s="26" t="s">
        <v>23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1:29" ht="15.75">
      <c r="K30" s="26" t="s">
        <v>24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1:29" ht="15.75">
      <c r="K31" s="26" t="s">
        <v>25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1:29" ht="15.75">
      <c r="K32" s="26" t="s">
        <v>28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1:29" ht="15.75">
      <c r="K33" s="26" t="s">
        <v>27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1:29" ht="15.75">
      <c r="K34" s="26" t="s">
        <v>26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1:29" ht="12.7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1:29" ht="12.7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1:29" ht="12.75"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1:29" ht="12.75"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1:29" ht="12.75"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1:29" ht="12.75"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1:29" ht="12.75"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1:29" ht="12.75"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</sheetData>
  <mergeCells count="11">
    <mergeCell ref="K31:AC31"/>
    <mergeCell ref="K32:AC32"/>
    <mergeCell ref="K34:AC34"/>
    <mergeCell ref="O3:Y5"/>
    <mergeCell ref="K33:AC33"/>
    <mergeCell ref="K25:AC25"/>
    <mergeCell ref="K26:AC26"/>
    <mergeCell ref="K27:AC27"/>
    <mergeCell ref="K28:AC28"/>
    <mergeCell ref="K29:AC29"/>
    <mergeCell ref="K30:AC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V10" sqref="V10"/>
    </sheetView>
  </sheetViews>
  <sheetFormatPr defaultColWidth="9.00390625" defaultRowHeight="12.75"/>
  <cols>
    <col min="1" max="19" width="3.75390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7" t="s">
        <v>29</v>
      </c>
      <c r="G3" s="28"/>
      <c r="H3" s="28"/>
      <c r="I3" s="28"/>
      <c r="J3" s="28"/>
      <c r="K3" s="28"/>
      <c r="L3" s="28"/>
      <c r="M3" s="28"/>
      <c r="N3" s="28"/>
      <c r="O3" s="28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8"/>
      <c r="G4" s="28"/>
      <c r="H4" s="28"/>
      <c r="I4" s="28"/>
      <c r="J4" s="28"/>
      <c r="K4" s="28"/>
      <c r="L4" s="28"/>
      <c r="M4" s="28"/>
      <c r="N4" s="28"/>
      <c r="O4" s="28"/>
      <c r="P4" s="2"/>
      <c r="Q4" s="2"/>
      <c r="R4" s="2"/>
      <c r="S4" s="2"/>
    </row>
    <row r="5" spans="1:19" ht="12.75">
      <c r="A5" s="2"/>
      <c r="B5" s="2"/>
      <c r="C5" s="2"/>
      <c r="D5" s="2"/>
      <c r="E5" s="2"/>
      <c r="F5" s="28"/>
      <c r="G5" s="28"/>
      <c r="H5" s="28"/>
      <c r="I5" s="28"/>
      <c r="J5" s="28"/>
      <c r="K5" s="28"/>
      <c r="L5" s="28"/>
      <c r="M5" s="28"/>
      <c r="N5" s="28"/>
      <c r="O5" s="28"/>
      <c r="P5" s="2"/>
      <c r="Q5" s="2"/>
      <c r="R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2"/>
      <c r="C7" s="2"/>
      <c r="D7" s="2"/>
      <c r="E7" s="2"/>
      <c r="F7" s="2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3" t="str">
        <f>IF(Кроссворд!P10="к","к","*")</f>
        <v>*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0"/>
      <c r="C9" s="20"/>
      <c r="D9" s="20"/>
      <c r="E9" s="20"/>
      <c r="F9" s="6" t="str">
        <f>IF(Кроссворд!P11="о","о","*")</f>
        <v>*</v>
      </c>
      <c r="G9" s="20"/>
      <c r="H9" s="2"/>
      <c r="I9" s="2"/>
      <c r="J9" s="2"/>
      <c r="K9" s="2"/>
      <c r="L9" s="2"/>
      <c r="M9" s="2"/>
      <c r="N9" s="2"/>
      <c r="O9" s="21">
        <v>5</v>
      </c>
      <c r="P9" s="2"/>
      <c r="Q9" s="2"/>
      <c r="R9" s="2"/>
      <c r="S9" s="2"/>
    </row>
    <row r="10" spans="1:19" ht="12.75">
      <c r="A10" s="2">
        <v>6</v>
      </c>
      <c r="B10" s="3" t="str">
        <f>IF(Кроссворд!L12="а","а","*")</f>
        <v>*</v>
      </c>
      <c r="C10" s="3" t="str">
        <f>IF(Кроссворд!M12="р","р","*")</f>
        <v>*</v>
      </c>
      <c r="D10" s="3" t="str">
        <f>IF(Кроссворд!N12="т","т","*")</f>
        <v>*</v>
      </c>
      <c r="E10" s="3" t="str">
        <f>IF(Кроссворд!O12="и","и","*")</f>
        <v>*</v>
      </c>
      <c r="F10" s="3" t="str">
        <f>IF(Кроссворд!P12="с","с","*")</f>
        <v>*</v>
      </c>
      <c r="G10" s="3" t="str">
        <f>IF(Кроссворд!Q12="т","т","*")</f>
        <v>*</v>
      </c>
      <c r="H10" s="2"/>
      <c r="I10" s="2"/>
      <c r="J10" s="2"/>
      <c r="K10" s="2"/>
      <c r="L10" s="2"/>
      <c r="M10" s="21">
        <v>4</v>
      </c>
      <c r="N10" s="2"/>
      <c r="O10" s="3" t="str">
        <f>IF(Кроссворд!Y12="п","п","*")</f>
        <v>*</v>
      </c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7" t="str">
        <f>IF(Кроссворд!P13="м","м","*")</f>
        <v>*</v>
      </c>
      <c r="G11" s="2"/>
      <c r="H11" s="2"/>
      <c r="I11" s="2"/>
      <c r="J11" s="21">
        <v>3</v>
      </c>
      <c r="K11" s="2"/>
      <c r="L11" s="2"/>
      <c r="M11" s="3" t="str">
        <f>IF(Кроссворд!W13="у","у","*")</f>
        <v>*</v>
      </c>
      <c r="N11" s="2"/>
      <c r="O11" s="3" t="str">
        <f>IF(Кроссворд!Y13="о","о","*")</f>
        <v>*</v>
      </c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3" t="str">
        <f>IF(Кроссворд!P14="о","о","*")</f>
        <v>*</v>
      </c>
      <c r="G12" s="2"/>
      <c r="H12" s="2"/>
      <c r="I12" s="2">
        <v>10</v>
      </c>
      <c r="J12" s="3" t="str">
        <f>IF(Кроссворд!T14="в","в","*")</f>
        <v>*</v>
      </c>
      <c r="K12" s="3" t="str">
        <f>IF(Кроссворд!U14="р","р","*")</f>
        <v>*</v>
      </c>
      <c r="L12" s="4" t="str">
        <f>IF(Кроссворд!V14="а","а","*")</f>
        <v>*</v>
      </c>
      <c r="M12" s="3" t="str">
        <f>IF(Кроссворд!W14="ч","ч","*")</f>
        <v>*</v>
      </c>
      <c r="N12" s="2"/>
      <c r="O12" s="3" t="str">
        <f>IF(Кроссворд!Y14="в","в","*")</f>
        <v>*</v>
      </c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F13" s="6" t="str">
        <f>IF(Кроссворд!P15="н","н","*")</f>
        <v>*</v>
      </c>
      <c r="G13" s="2"/>
      <c r="H13" s="22">
        <v>2</v>
      </c>
      <c r="I13" s="2"/>
      <c r="J13" s="7" t="str">
        <f>IF(Кроссворд!T15="е","е","*")</f>
        <v>*</v>
      </c>
      <c r="K13" s="2"/>
      <c r="L13" s="2"/>
      <c r="M13" s="3" t="str">
        <f>IF(Кроссворд!W15="и","и","*")</f>
        <v>*</v>
      </c>
      <c r="N13" s="2"/>
      <c r="O13" s="3" t="str">
        <f>IF(Кроссворд!Y15="а","а","*")</f>
        <v>*</v>
      </c>
      <c r="P13" s="2"/>
      <c r="Q13" s="2"/>
      <c r="R13" s="2"/>
      <c r="S13" s="2"/>
    </row>
    <row r="14" spans="1:19" ht="12.75">
      <c r="A14" s="2"/>
      <c r="B14" s="2"/>
      <c r="C14" s="2"/>
      <c r="D14" s="2"/>
      <c r="E14" s="2">
        <v>7</v>
      </c>
      <c r="F14" s="3" t="str">
        <f>IF(Кроссворд!P16="а","а","*")</f>
        <v>*</v>
      </c>
      <c r="G14" s="4" t="str">
        <f>IF(Кроссворд!Q16="р","р","*")</f>
        <v>*</v>
      </c>
      <c r="H14" s="3" t="str">
        <f>IF(Кроссворд!R16="х","х","*")</f>
        <v>*</v>
      </c>
      <c r="I14" s="8" t="str">
        <f>IF(Кроссворд!S16="и","и","*")</f>
        <v>*</v>
      </c>
      <c r="J14" s="3" t="str">
        <f>IF(Кроссворд!T16="т","т","*")</f>
        <v>*</v>
      </c>
      <c r="K14" s="5" t="str">
        <f>IF(Кроссворд!U16="е","е","*")</f>
        <v>*</v>
      </c>
      <c r="L14" s="4" t="str">
        <f>IF(Кроссворд!V16="к","к","*")</f>
        <v>*</v>
      </c>
      <c r="M14" s="3" t="str">
        <f>IF(Кроссворд!W16="т","т","*")</f>
        <v>*</v>
      </c>
      <c r="N14" s="8" t="str">
        <f>IF(Кроссворд!X16="о","о","*")</f>
        <v>*</v>
      </c>
      <c r="O14" s="3" t="str">
        <f>IF(Кроссворд!Y16="р","р","*")</f>
        <v>*</v>
      </c>
      <c r="P14" s="2"/>
      <c r="Q14" s="2"/>
      <c r="R14" s="2"/>
      <c r="S14" s="2"/>
    </row>
    <row r="15" spans="1:23" ht="12.75">
      <c r="A15" s="2"/>
      <c r="B15" s="2"/>
      <c r="C15" s="2"/>
      <c r="D15" s="2"/>
      <c r="E15" s="2"/>
      <c r="F15" s="7" t="str">
        <f>IF(Кроссворд!P17="в","в","*")</f>
        <v>*</v>
      </c>
      <c r="G15" s="2"/>
      <c r="H15" s="3" t="str">
        <f>IF(Кроссворд!R17="у","у","*")</f>
        <v>*</v>
      </c>
      <c r="I15" s="2"/>
      <c r="J15" s="3" t="str">
        <f>IF(Кроссворд!T17="е","е","*")</f>
        <v>*</v>
      </c>
      <c r="K15" s="2"/>
      <c r="L15" s="2"/>
      <c r="M15" s="6" t="str">
        <f>IF(Кроссворд!W17="е","е","*")</f>
        <v>*</v>
      </c>
      <c r="N15" s="2"/>
      <c r="O15" s="2"/>
      <c r="P15" s="2"/>
      <c r="Q15" s="2"/>
      <c r="R15" s="2"/>
      <c r="S15" s="2"/>
      <c r="W15" s="24"/>
    </row>
    <row r="16" spans="1:23" ht="12.75">
      <c r="A16" s="2"/>
      <c r="B16" s="2"/>
      <c r="C16" s="2"/>
      <c r="D16" s="2"/>
      <c r="E16" s="2"/>
      <c r="F16" s="3" t="str">
        <f>IF(Кроссворд!P18="т","т","*")</f>
        <v>*</v>
      </c>
      <c r="G16" s="2"/>
      <c r="H16" s="3" t="str">
        <f>IF(Кроссворд!R18="д","д","*")</f>
        <v>*</v>
      </c>
      <c r="I16" s="2"/>
      <c r="J16" s="3" t="str">
        <f>IF(Кроссворд!T18="р","р","*")</f>
        <v>*</v>
      </c>
      <c r="K16" s="2"/>
      <c r="L16" s="2">
        <v>9</v>
      </c>
      <c r="M16" s="3" t="str">
        <f>IF(Кроссворд!W18="л","л","*")</f>
        <v>*</v>
      </c>
      <c r="N16" s="3" t="str">
        <f>IF(Кроссворд!X18="е","е","*")</f>
        <v>*</v>
      </c>
      <c r="O16" s="3" t="str">
        <f>IF(Кроссворд!Y18="т","т","*")</f>
        <v>*</v>
      </c>
      <c r="P16" s="3" t="str">
        <f>IF(Кроссворд!Z18="ч","ч","*")</f>
        <v>*</v>
      </c>
      <c r="Q16" s="3" t="str">
        <f>IF(Кроссворд!AA18="и","и","*")</f>
        <v>*</v>
      </c>
      <c r="R16" s="3" t="str">
        <f>IF(Кроссворд!AB18="к","к","*")</f>
        <v>*</v>
      </c>
      <c r="S16" s="2"/>
      <c r="W16" s="25"/>
    </row>
    <row r="17" spans="1:23" ht="12.75">
      <c r="A17" s="2"/>
      <c r="B17" s="2"/>
      <c r="C17" s="2"/>
      <c r="D17" s="2"/>
      <c r="E17" s="2"/>
      <c r="F17" s="2"/>
      <c r="G17" s="2"/>
      <c r="H17" s="6" t="str">
        <f>IF(Кроссворд!R19="о","о","*")</f>
        <v>*</v>
      </c>
      <c r="I17" s="2"/>
      <c r="J17" s="6" t="str">
        <f>IF(Кроссворд!T19="и","и","*")</f>
        <v>*</v>
      </c>
      <c r="K17" s="2"/>
      <c r="L17" s="2"/>
      <c r="M17" s="7" t="str">
        <f>IF(Кроссворд!W19="ь","ь","*")</f>
        <v>*</v>
      </c>
      <c r="N17" s="2"/>
      <c r="O17" s="2"/>
      <c r="P17" s="2"/>
      <c r="Q17" s="2"/>
      <c r="R17" s="2"/>
      <c r="S17" s="2"/>
      <c r="W17" s="24"/>
    </row>
    <row r="18" spans="1:19" ht="12.75">
      <c r="A18" s="2"/>
      <c r="B18" s="2"/>
      <c r="C18" s="2"/>
      <c r="D18" s="2"/>
      <c r="E18" s="2">
        <v>8</v>
      </c>
      <c r="F18" s="3" t="str">
        <f>IF(Кроссворд!P20="и","и","*")</f>
        <v>*</v>
      </c>
      <c r="G18" s="3" t="str">
        <f>IF(Кроссворд!Q20="н","н","*")</f>
        <v>*</v>
      </c>
      <c r="H18" s="3" t="str">
        <f>IF(Кроссворд!R20="ж","ж","*")</f>
        <v>*</v>
      </c>
      <c r="I18" s="3" t="str">
        <f>IF(Кроссворд!S20="е","е","*")</f>
        <v>*</v>
      </c>
      <c r="J18" s="3" t="str">
        <f>IF(Кроссворд!T20="н","н","*")</f>
        <v>*</v>
      </c>
      <c r="K18" s="3" t="str">
        <f>IF(Кроссворд!U20="е","е","*")</f>
        <v>*</v>
      </c>
      <c r="L18" s="3" t="str">
        <f>IF(Кроссворд!V20="р","р","*")</f>
        <v>*</v>
      </c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7" t="str">
        <f>IF(Кроссворд!R21="н","н","*")</f>
        <v>*</v>
      </c>
      <c r="I19" s="2"/>
      <c r="J19" s="7" t="str">
        <f>IF(Кроссворд!T21="а","а","*")</f>
        <v>*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3" t="str">
        <f>IF(Кроссворд!R22="и","и","*")</f>
        <v>*</v>
      </c>
      <c r="I20" s="2"/>
      <c r="J20" s="3" t="str">
        <f>IF(Кроссворд!T22="р","р","*")</f>
        <v>*</v>
      </c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3" t="str">
        <f>IF(Кроссворд!R23="к","к","*")</f>
        <v>*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1">
    <mergeCell ref="F3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I27" sqref="I27"/>
    </sheetView>
  </sheetViews>
  <sheetFormatPr defaultColWidth="9.00390625" defaultRowHeight="12.75"/>
  <cols>
    <col min="1" max="19" width="3.75390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7"/>
    </row>
    <row r="3" spans="1:19" ht="12.75">
      <c r="A3" s="2"/>
      <c r="B3" s="2"/>
      <c r="C3" s="2"/>
      <c r="D3" s="2"/>
      <c r="E3" s="27" t="s">
        <v>29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"/>
      <c r="Q3" s="2"/>
      <c r="R3" s="2"/>
      <c r="S3" s="2"/>
    </row>
    <row r="4" spans="1:19" ht="12.75">
      <c r="A4" s="2"/>
      <c r="B4" s="2"/>
      <c r="C4" s="2"/>
      <c r="D4" s="2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"/>
      <c r="Q4" s="2"/>
      <c r="R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"/>
      <c r="B6" s="2"/>
      <c r="C6" s="2"/>
      <c r="D6" s="2"/>
      <c r="E6" s="2"/>
      <c r="F6" s="21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2"/>
      <c r="B7" s="2"/>
      <c r="C7" s="2"/>
      <c r="D7" s="2"/>
      <c r="E7" s="2"/>
      <c r="F7" s="9" t="s">
        <v>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"/>
      <c r="B8" s="2"/>
      <c r="C8" s="2"/>
      <c r="D8" s="2"/>
      <c r="E8" s="2"/>
      <c r="F8" s="9" t="s">
        <v>6</v>
      </c>
      <c r="G8" s="2"/>
      <c r="H8" s="2"/>
      <c r="I8" s="2"/>
      <c r="J8" s="2"/>
      <c r="K8" s="2"/>
      <c r="L8" s="2"/>
      <c r="M8" s="2"/>
      <c r="N8" s="2"/>
      <c r="O8" s="21">
        <v>5</v>
      </c>
      <c r="P8" s="2"/>
      <c r="Q8" s="2"/>
      <c r="R8" s="2"/>
      <c r="S8" s="2"/>
    </row>
    <row r="9" spans="1:19" ht="15.75">
      <c r="A9" s="2">
        <v>6</v>
      </c>
      <c r="B9" s="9" t="s">
        <v>0</v>
      </c>
      <c r="C9" s="9" t="s">
        <v>1</v>
      </c>
      <c r="D9" s="9" t="s">
        <v>2</v>
      </c>
      <c r="E9" s="10" t="s">
        <v>3</v>
      </c>
      <c r="F9" s="9" t="s">
        <v>4</v>
      </c>
      <c r="G9" s="11" t="s">
        <v>2</v>
      </c>
      <c r="H9" s="2"/>
      <c r="I9" s="2"/>
      <c r="J9" s="2"/>
      <c r="K9" s="2"/>
      <c r="L9" s="2"/>
      <c r="M9" s="21">
        <v>4</v>
      </c>
      <c r="N9" s="2"/>
      <c r="O9" s="9" t="s">
        <v>18</v>
      </c>
      <c r="P9" s="2"/>
      <c r="Q9" s="2"/>
      <c r="R9" s="2"/>
      <c r="S9" s="2"/>
    </row>
    <row r="10" spans="1:19" ht="15.75">
      <c r="A10" s="2"/>
      <c r="B10" s="2"/>
      <c r="C10" s="2"/>
      <c r="D10" s="2"/>
      <c r="E10" s="2"/>
      <c r="F10" s="9" t="s">
        <v>7</v>
      </c>
      <c r="G10" s="2"/>
      <c r="H10" s="2"/>
      <c r="I10" s="2"/>
      <c r="J10" s="21">
        <v>3</v>
      </c>
      <c r="K10" s="2"/>
      <c r="L10" s="2"/>
      <c r="M10" s="15" t="s">
        <v>12</v>
      </c>
      <c r="N10" s="2"/>
      <c r="O10" s="13" t="s">
        <v>6</v>
      </c>
      <c r="P10" s="2"/>
      <c r="Q10" s="2"/>
      <c r="R10" s="2"/>
      <c r="S10" s="2"/>
    </row>
    <row r="11" spans="1:19" ht="15.75">
      <c r="A11" s="2"/>
      <c r="B11" s="2"/>
      <c r="C11" s="2"/>
      <c r="D11" s="2"/>
      <c r="E11" s="2"/>
      <c r="F11" s="9" t="s">
        <v>6</v>
      </c>
      <c r="G11" s="2"/>
      <c r="H11" s="2"/>
      <c r="I11" s="2">
        <v>10</v>
      </c>
      <c r="J11" s="15" t="s">
        <v>9</v>
      </c>
      <c r="K11" s="9" t="s">
        <v>1</v>
      </c>
      <c r="L11" s="10" t="s">
        <v>0</v>
      </c>
      <c r="M11" s="15" t="s">
        <v>15</v>
      </c>
      <c r="N11" s="2"/>
      <c r="O11" s="9" t="s">
        <v>9</v>
      </c>
      <c r="P11" s="2"/>
      <c r="Q11" s="2"/>
      <c r="R11" s="2"/>
      <c r="S11" s="2"/>
    </row>
    <row r="12" spans="1:19" ht="15.75">
      <c r="A12" s="2"/>
      <c r="B12" s="2"/>
      <c r="C12" s="2"/>
      <c r="D12" s="2"/>
      <c r="E12" s="2"/>
      <c r="F12" s="12" t="s">
        <v>8</v>
      </c>
      <c r="G12" s="2"/>
      <c r="H12" s="22">
        <v>2</v>
      </c>
      <c r="I12" s="2"/>
      <c r="J12" s="18" t="s">
        <v>11</v>
      </c>
      <c r="K12" s="2"/>
      <c r="L12" s="2"/>
      <c r="M12" s="15" t="s">
        <v>3</v>
      </c>
      <c r="N12" s="2"/>
      <c r="O12" s="9" t="s">
        <v>0</v>
      </c>
      <c r="P12" s="2"/>
      <c r="Q12" s="2"/>
      <c r="R12" s="2"/>
      <c r="S12" s="2"/>
    </row>
    <row r="13" spans="1:19" ht="15.75">
      <c r="A13" s="2"/>
      <c r="B13" s="2"/>
      <c r="C13" s="2"/>
      <c r="D13" s="2"/>
      <c r="E13" s="2">
        <v>7</v>
      </c>
      <c r="F13" s="9" t="s">
        <v>0</v>
      </c>
      <c r="G13" s="10" t="s">
        <v>1</v>
      </c>
      <c r="H13" s="9" t="s">
        <v>10</v>
      </c>
      <c r="I13" s="14" t="s">
        <v>3</v>
      </c>
      <c r="J13" s="15" t="s">
        <v>2</v>
      </c>
      <c r="K13" s="11" t="s">
        <v>11</v>
      </c>
      <c r="L13" s="10" t="s">
        <v>5</v>
      </c>
      <c r="M13" s="15" t="s">
        <v>2</v>
      </c>
      <c r="N13" s="14" t="s">
        <v>6</v>
      </c>
      <c r="O13" s="9" t="s">
        <v>1</v>
      </c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13" t="s">
        <v>9</v>
      </c>
      <c r="G14" s="2"/>
      <c r="H14" s="9" t="s">
        <v>12</v>
      </c>
      <c r="I14" s="2"/>
      <c r="J14" s="15" t="s">
        <v>11</v>
      </c>
      <c r="K14" s="2"/>
      <c r="L14" s="2"/>
      <c r="M14" s="12" t="s">
        <v>11</v>
      </c>
      <c r="N14" s="19"/>
      <c r="O14" s="19"/>
      <c r="P14" s="2"/>
      <c r="Q14" s="2"/>
      <c r="R14" s="2"/>
      <c r="S14" s="2"/>
    </row>
    <row r="15" spans="1:19" ht="15.75">
      <c r="A15" s="2"/>
      <c r="B15" s="2"/>
      <c r="C15" s="2"/>
      <c r="D15" s="2"/>
      <c r="E15" s="2"/>
      <c r="F15" s="9" t="s">
        <v>2</v>
      </c>
      <c r="G15" s="2"/>
      <c r="H15" s="9" t="s">
        <v>13</v>
      </c>
      <c r="I15" s="2"/>
      <c r="J15" s="15" t="s">
        <v>1</v>
      </c>
      <c r="K15" s="2"/>
      <c r="L15" s="2">
        <v>9</v>
      </c>
      <c r="M15" s="9" t="s">
        <v>16</v>
      </c>
      <c r="N15" s="9" t="s">
        <v>11</v>
      </c>
      <c r="O15" s="9" t="s">
        <v>2</v>
      </c>
      <c r="P15" s="9" t="s">
        <v>15</v>
      </c>
      <c r="Q15" s="9" t="s">
        <v>3</v>
      </c>
      <c r="R15" s="9" t="s">
        <v>5</v>
      </c>
      <c r="S15" s="2"/>
    </row>
    <row r="16" spans="1:19" ht="15.75">
      <c r="A16" s="2"/>
      <c r="B16" s="2"/>
      <c r="C16" s="2"/>
      <c r="D16" s="2"/>
      <c r="E16" s="2"/>
      <c r="F16" s="2"/>
      <c r="G16" s="2"/>
      <c r="H16" s="12" t="s">
        <v>6</v>
      </c>
      <c r="I16" s="2"/>
      <c r="J16" s="16" t="s">
        <v>3</v>
      </c>
      <c r="K16" s="2"/>
      <c r="L16" s="2"/>
      <c r="M16" s="13" t="s">
        <v>17</v>
      </c>
      <c r="N16" s="19"/>
      <c r="O16" s="19"/>
      <c r="P16" s="2"/>
      <c r="Q16" s="2"/>
      <c r="R16" s="2"/>
      <c r="S16" s="2"/>
    </row>
    <row r="17" spans="1:19" ht="15.75">
      <c r="A17" s="2"/>
      <c r="B17" s="2"/>
      <c r="C17" s="2"/>
      <c r="D17" s="2"/>
      <c r="E17" s="2">
        <v>8</v>
      </c>
      <c r="F17" s="9" t="s">
        <v>3</v>
      </c>
      <c r="G17" s="9" t="s">
        <v>8</v>
      </c>
      <c r="H17" s="9" t="s">
        <v>14</v>
      </c>
      <c r="I17" s="9" t="s">
        <v>11</v>
      </c>
      <c r="J17" s="15" t="s">
        <v>8</v>
      </c>
      <c r="K17" s="9" t="s">
        <v>11</v>
      </c>
      <c r="L17" s="9" t="s">
        <v>1</v>
      </c>
      <c r="M17" s="2"/>
      <c r="N17" s="2"/>
      <c r="O17" s="2"/>
      <c r="P17" s="2"/>
      <c r="Q17" s="2"/>
      <c r="R17" s="2"/>
      <c r="S17" s="2"/>
    </row>
    <row r="18" spans="1:19" ht="15.75">
      <c r="A18" s="2"/>
      <c r="B18" s="2"/>
      <c r="C18" s="2"/>
      <c r="D18" s="2"/>
      <c r="E18" s="2"/>
      <c r="F18" s="2"/>
      <c r="G18" s="2"/>
      <c r="H18" s="13" t="s">
        <v>8</v>
      </c>
      <c r="I18" s="2"/>
      <c r="J18" s="18" t="s">
        <v>0</v>
      </c>
      <c r="K18" s="2"/>
      <c r="L18" s="2"/>
      <c r="M18" s="2"/>
      <c r="N18" s="2"/>
      <c r="O18" s="2"/>
      <c r="P18" s="2"/>
      <c r="Q18" s="2"/>
      <c r="R18" s="2"/>
      <c r="S18" s="2"/>
    </row>
    <row r="19" spans="1:19" ht="15.75">
      <c r="A19" s="2"/>
      <c r="B19" s="2"/>
      <c r="C19" s="2"/>
      <c r="D19" s="2"/>
      <c r="E19" s="2"/>
      <c r="F19" s="2"/>
      <c r="G19" s="2"/>
      <c r="H19" s="9" t="s">
        <v>3</v>
      </c>
      <c r="I19" s="2"/>
      <c r="J19" s="9" t="s">
        <v>1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 ht="15.75">
      <c r="A20" s="2"/>
      <c r="B20" s="2"/>
      <c r="C20" s="2"/>
      <c r="D20" s="2"/>
      <c r="E20" s="2"/>
      <c r="F20" s="2"/>
      <c r="G20" s="2"/>
      <c r="H20" s="9" t="s">
        <v>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">
    <mergeCell ref="E3:O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pc-7</dc:creator>
  <cp:keywords/>
  <dc:description/>
  <cp:lastModifiedBy>sch</cp:lastModifiedBy>
  <dcterms:created xsi:type="dcterms:W3CDTF">2008-01-16T11:17:37Z</dcterms:created>
  <dcterms:modified xsi:type="dcterms:W3CDTF">2009-01-30T13:36:40Z</dcterms:modified>
  <cp:category/>
  <cp:version/>
  <cp:contentType/>
  <cp:contentStatus/>
</cp:coreProperties>
</file>