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305" tabRatio="899" activeTab="0"/>
  </bookViews>
  <sheets>
    <sheet name="а" sheetId="1" r:id="rId1"/>
    <sheet name="б" sheetId="2" r:id="rId2"/>
    <sheet name="в" sheetId="3" r:id="rId3"/>
    <sheet name="г" sheetId="4" r:id="rId4"/>
    <sheet name="м" sheetId="5" r:id="rId5"/>
    <sheet name="Итог" sheetId="6" r:id="rId6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0"/>
          </rPr>
          <t>введите класс</t>
        </r>
      </text>
    </comment>
    <comment ref="C4" authorId="0">
      <text>
        <r>
          <rPr>
            <b/>
            <sz val="10"/>
            <color indexed="10"/>
            <rFont val="Tahoma"/>
            <family val="2"/>
          </rPr>
          <t>+</t>
        </r>
        <r>
          <rPr>
            <b/>
            <sz val="10"/>
            <rFont val="Tahoma"/>
            <family val="2"/>
          </rPr>
          <t xml:space="preserve"> выполнил верно
</t>
        </r>
        <r>
          <rPr>
            <b/>
            <sz val="10"/>
            <color indexed="10"/>
            <rFont val="Tahoma"/>
            <family val="2"/>
          </rPr>
          <t xml:space="preserve">- </t>
        </r>
        <r>
          <rPr>
            <b/>
            <sz val="10"/>
            <rFont val="Tahoma"/>
            <family val="2"/>
          </rPr>
          <t xml:space="preserve">выполнил с ошибкой
</t>
        </r>
        <r>
          <rPr>
            <b/>
            <sz val="10"/>
            <color indexed="10"/>
            <rFont val="Tahoma"/>
            <family val="2"/>
          </rPr>
          <t>0</t>
        </r>
        <r>
          <rPr>
            <b/>
            <sz val="10"/>
            <rFont val="Tahoma"/>
            <family val="2"/>
          </rPr>
          <t xml:space="preserve"> не приступил к заданию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0"/>
          </rPr>
          <t>введите класс</t>
        </r>
      </text>
    </comment>
    <comment ref="C4" authorId="0">
      <text>
        <r>
          <rPr>
            <b/>
            <sz val="10"/>
            <color indexed="10"/>
            <rFont val="Tahoma"/>
            <family val="2"/>
          </rPr>
          <t>+</t>
        </r>
        <r>
          <rPr>
            <b/>
            <sz val="10"/>
            <rFont val="Tahoma"/>
            <family val="2"/>
          </rPr>
          <t xml:space="preserve"> выполнил верно
</t>
        </r>
        <r>
          <rPr>
            <b/>
            <sz val="10"/>
            <color indexed="10"/>
            <rFont val="Tahoma"/>
            <family val="2"/>
          </rPr>
          <t xml:space="preserve">- </t>
        </r>
        <r>
          <rPr>
            <b/>
            <sz val="10"/>
            <rFont val="Tahoma"/>
            <family val="2"/>
          </rPr>
          <t xml:space="preserve">выполнил с ошибкой
</t>
        </r>
        <r>
          <rPr>
            <b/>
            <sz val="10"/>
            <color indexed="10"/>
            <rFont val="Tahoma"/>
            <family val="2"/>
          </rPr>
          <t>0</t>
        </r>
        <r>
          <rPr>
            <b/>
            <sz val="10"/>
            <rFont val="Tahoma"/>
            <family val="2"/>
          </rPr>
          <t xml:space="preserve"> не приступил к заданию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0"/>
          </rPr>
          <t>введите класс</t>
        </r>
      </text>
    </comment>
    <comment ref="C4" authorId="0">
      <text>
        <r>
          <rPr>
            <b/>
            <sz val="10"/>
            <color indexed="10"/>
            <rFont val="Tahoma"/>
            <family val="2"/>
          </rPr>
          <t>+</t>
        </r>
        <r>
          <rPr>
            <b/>
            <sz val="10"/>
            <rFont val="Tahoma"/>
            <family val="2"/>
          </rPr>
          <t xml:space="preserve"> выполнил верно
</t>
        </r>
        <r>
          <rPr>
            <b/>
            <sz val="10"/>
            <color indexed="10"/>
            <rFont val="Tahoma"/>
            <family val="2"/>
          </rPr>
          <t xml:space="preserve">- </t>
        </r>
        <r>
          <rPr>
            <b/>
            <sz val="10"/>
            <rFont val="Tahoma"/>
            <family val="2"/>
          </rPr>
          <t xml:space="preserve">выполнил с ошибкой
</t>
        </r>
        <r>
          <rPr>
            <b/>
            <sz val="10"/>
            <color indexed="10"/>
            <rFont val="Tahoma"/>
            <family val="2"/>
          </rPr>
          <t>0</t>
        </r>
        <r>
          <rPr>
            <b/>
            <sz val="10"/>
            <rFont val="Tahoma"/>
            <family val="2"/>
          </rPr>
          <t xml:space="preserve"> не приступил к заданию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0"/>
          </rPr>
          <t>введите класс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0"/>
          </rPr>
          <t>введите класс</t>
        </r>
      </text>
    </comment>
    <comment ref="C4" authorId="0">
      <text>
        <r>
          <rPr>
            <b/>
            <sz val="10"/>
            <color indexed="10"/>
            <rFont val="Tahoma"/>
            <family val="2"/>
          </rPr>
          <t>+</t>
        </r>
        <r>
          <rPr>
            <b/>
            <sz val="10"/>
            <rFont val="Tahoma"/>
            <family val="2"/>
          </rPr>
          <t xml:space="preserve"> выполнил верно
</t>
        </r>
        <r>
          <rPr>
            <b/>
            <sz val="10"/>
            <color indexed="10"/>
            <rFont val="Tahoma"/>
            <family val="2"/>
          </rPr>
          <t xml:space="preserve">- </t>
        </r>
        <r>
          <rPr>
            <b/>
            <sz val="10"/>
            <rFont val="Tahoma"/>
            <family val="2"/>
          </rPr>
          <t xml:space="preserve">выполнил с ошибкой
</t>
        </r>
        <r>
          <rPr>
            <b/>
            <sz val="10"/>
            <color indexed="10"/>
            <rFont val="Tahoma"/>
            <family val="2"/>
          </rPr>
          <t>0</t>
        </r>
        <r>
          <rPr>
            <b/>
            <sz val="10"/>
            <rFont val="Tahoma"/>
            <family val="2"/>
          </rPr>
          <t xml:space="preserve"> не приступил к заданию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<sst xmlns="http://schemas.openxmlformats.org/spreadsheetml/2006/main" count="237" uniqueCount="52">
  <si>
    <t>усвоение</t>
  </si>
  <si>
    <t>№</t>
  </si>
  <si>
    <t>Ф.И.О.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</si>
  <si>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</si>
  <si>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</si>
  <si>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</si>
  <si>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</si>
  <si>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</si>
  <si>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</si>
  <si>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</si>
  <si>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</si>
  <si>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</si>
  <si>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</si>
  <si>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В1</t>
  </si>
  <si>
    <t>В2</t>
  </si>
  <si>
    <t>В3</t>
  </si>
  <si>
    <t>В4</t>
  </si>
  <si>
    <t>B5</t>
  </si>
  <si>
    <t>В6</t>
  </si>
  <si>
    <t>% усвоения</t>
  </si>
  <si>
    <t>оценка</t>
  </si>
  <si>
    <t>уровень А</t>
  </si>
  <si>
    <t>уровень В</t>
  </si>
  <si>
    <t>кол-во ошибок</t>
  </si>
  <si>
    <t>выпол. Верно</t>
  </si>
  <si>
    <t>не приступили</t>
  </si>
  <si>
    <t>отлично</t>
  </si>
  <si>
    <t>хорошо</t>
  </si>
  <si>
    <t>удовл.</t>
  </si>
  <si>
    <t>неудовл.</t>
  </si>
  <si>
    <t>всего писало</t>
  </si>
  <si>
    <t>% успеваемости</t>
  </si>
  <si>
    <t>% качества</t>
  </si>
  <si>
    <t>класс:</t>
  </si>
  <si>
    <t>Класс</t>
  </si>
  <si>
    <t>Всего в классе</t>
  </si>
  <si>
    <t>Писало</t>
  </si>
  <si>
    <t>учитель:</t>
  </si>
  <si>
    <t>ср.значение</t>
  </si>
  <si>
    <t>C1</t>
  </si>
  <si>
    <t>C2</t>
  </si>
  <si>
    <t>C3</t>
  </si>
  <si>
    <t>C4</t>
  </si>
  <si>
    <t>C5</t>
  </si>
  <si>
    <t>уровень С</t>
  </si>
  <si>
    <t>уровеньС</t>
  </si>
  <si>
    <t>предмет:</t>
  </si>
  <si>
    <t>1а</t>
  </si>
  <si>
    <t>1б</t>
  </si>
  <si>
    <t>1в</t>
  </si>
  <si>
    <t>1г</t>
  </si>
  <si>
    <t>1м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</si>
</sst>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Arial Cyr"/>
      <family val="0"/>
    </font>
    <font>
      <b/>
      <sz val="10"/>
      <color indexed="16"/>
      <name val="Arial Cyr"/>
      <family val="0"/>
    </font>
    <font>
      <b/>
      <sz val="10"/>
      <color indexed="18"/>
      <name val="Arial Cyr"/>
      <family val="0"/>
    </font>
    <font>
      <sz val="11"/>
      <name val="Arial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Arial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9" fontId="0" fillId="0" borderId="0" xfId="57" applyAlignment="1">
      <alignment horizontal="center"/>
    </xf>
    <xf numFmtId="0" fontId="0" fillId="22" borderId="10" xfId="0" applyFill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9" fontId="4" fillId="0" borderId="10" xfId="57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9" fontId="0" fillId="0" borderId="10" xfId="57" applyBorder="1" applyAlignment="1">
      <alignment horizontal="center"/>
    </xf>
    <xf numFmtId="0" fontId="0" fillId="0" borderId="10" xfId="0" applyBorder="1" applyAlignment="1">
      <alignment horizontal="center"/>
    </xf>
    <xf numFmtId="0" fontId="4" fillId="22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22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6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9" fontId="0" fillId="0" borderId="10" xfId="57" applyBorder="1" applyAlignment="1">
      <alignment horizontal="center"/>
    </xf>
    <xf numFmtId="9" fontId="12" fillId="0" borderId="0" xfId="57" applyFont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31"/>
          <c:w val="0.9497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Итог!$A$10</c:f>
              <c:strCache>
                <c:ptCount val="1"/>
                <c:pt idx="0">
                  <c:v>% успеваемости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Итог!$B$3:$F$3</c:f>
              <c:strCache>
                <c:ptCount val="5"/>
                <c:pt idx="0">
                  <c:v>1а</c:v>
                </c:pt>
                <c:pt idx="1">
                  <c:v>1б</c:v>
                </c:pt>
                <c:pt idx="2">
                  <c:v>1в</c:v>
                </c:pt>
                <c:pt idx="3">
                  <c:v>1г</c:v>
                </c:pt>
                <c:pt idx="4">
                  <c:v>1м</c:v>
                </c:pt>
              </c:strCache>
            </c:strRef>
          </c:cat>
          <c:val>
            <c:numRef>
              <c:f>Итог!$B$10:$F$10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Итог!$A$11</c:f>
              <c:strCache>
                <c:ptCount val="1"/>
                <c:pt idx="0">
                  <c:v>% качества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Итог!$B$3:$F$3</c:f>
              <c:strCache>
                <c:ptCount val="5"/>
                <c:pt idx="0">
                  <c:v>1а</c:v>
                </c:pt>
                <c:pt idx="1">
                  <c:v>1б</c:v>
                </c:pt>
                <c:pt idx="2">
                  <c:v>1в</c:v>
                </c:pt>
                <c:pt idx="3">
                  <c:v>1г</c:v>
                </c:pt>
                <c:pt idx="4">
                  <c:v>1м</c:v>
                </c:pt>
              </c:strCache>
            </c:strRef>
          </c:cat>
          <c:val>
            <c:numRef>
              <c:f>Итог!$B$11:$F$11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672318"/>
        <c:axId val="13288815"/>
      </c:barChart>
      <c:catAx>
        <c:axId val="5367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88815"/>
        <c:crosses val="autoZero"/>
        <c:auto val="1"/>
        <c:lblOffset val="100"/>
        <c:tickLblSkip val="1"/>
        <c:noMultiLvlLbl val="0"/>
      </c:catAx>
      <c:valAx>
        <c:axId val="1328881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72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4"/>
          <c:y val="0.01475"/>
          <c:w val="0.52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Итог!$B$3</c:f>
              <c:strCache>
                <c:ptCount val="1"/>
                <c:pt idx="0">
                  <c:v>1а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Итог!$A$4:$A$9</c:f>
              <c:strCache/>
            </c:strRef>
          </c:cat>
          <c:val>
            <c:numRef>
              <c:f>Итог!$B$4:$B$9</c:f>
              <c:numCach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Итог!$C$3</c:f>
              <c:strCache>
                <c:ptCount val="1"/>
                <c:pt idx="0">
                  <c:v>1б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Итог!$A$4:$A$9</c:f>
              <c:strCache/>
            </c:strRef>
          </c:cat>
          <c:val>
            <c:numRef>
              <c:f>Итог!$C$4:$C$9</c:f>
              <c:numCache/>
            </c:numRef>
          </c:val>
        </c:ser>
        <c:ser>
          <c:idx val="2"/>
          <c:order val="2"/>
          <c:tx>
            <c:strRef>
              <c:f>Итог!$D$3</c:f>
              <c:strCache>
                <c:ptCount val="1"/>
                <c:pt idx="0">
                  <c:v>1в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Итог!$A$4:$A$9</c:f>
              <c:strCache/>
            </c:strRef>
          </c:cat>
          <c:val>
            <c:numRef>
              <c:f>Итог!$D$4:$D$9</c:f>
              <c:numCache/>
            </c:numRef>
          </c:val>
        </c:ser>
        <c:ser>
          <c:idx val="3"/>
          <c:order val="3"/>
          <c:tx>
            <c:strRef>
              <c:f>Итог!$E$3</c:f>
              <c:strCache>
                <c:ptCount val="1"/>
                <c:pt idx="0">
                  <c:v>1г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Итог!$A$4:$A$9</c:f>
              <c:strCache/>
            </c:strRef>
          </c:cat>
          <c:val>
            <c:numRef>
              <c:f>Итог!$E$4:$E$9</c:f>
              <c:numCache/>
            </c:numRef>
          </c:val>
        </c:ser>
        <c:ser>
          <c:idx val="4"/>
          <c:order val="4"/>
          <c:tx>
            <c:strRef>
              <c:f>Итог!$F$3</c:f>
              <c:strCache>
                <c:ptCount val="1"/>
                <c:pt idx="0">
                  <c:v>1м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Итог!$A$4:$A$9</c:f>
              <c:strCache/>
            </c:strRef>
          </c:cat>
          <c:val>
            <c:numRef>
              <c:f>Итог!$F$4:$F$9</c:f>
              <c:numCache/>
            </c:numRef>
          </c:val>
        </c:ser>
        <c:axId val="52490472"/>
        <c:axId val="2652201"/>
      </c:bar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2201"/>
        <c:crosses val="autoZero"/>
        <c:auto val="1"/>
        <c:lblOffset val="100"/>
        <c:noMultiLvlLbl val="0"/>
      </c:catAx>
      <c:valAx>
        <c:axId val="2652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90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12</xdr:row>
      <xdr:rowOff>19050</xdr:rowOff>
    </xdr:from>
    <xdr:to>
      <xdr:col>6</xdr:col>
      <xdr:colOff>0</xdr:colOff>
      <xdr:row>32</xdr:row>
      <xdr:rowOff>104775</xdr:rowOff>
    </xdr:to>
    <xdr:graphicFrame>
      <xdr:nvGraphicFramePr>
        <xdr:cNvPr id="1" name="Chart 3"/>
        <xdr:cNvGraphicFramePr/>
      </xdr:nvGraphicFramePr>
      <xdr:xfrm>
        <a:off x="790575" y="2038350"/>
        <a:ext cx="44291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638175</xdr:colOff>
      <xdr:row>34</xdr:row>
      <xdr:rowOff>0</xdr:rowOff>
    </xdr:from>
    <xdr:to>
      <xdr:col>8</xdr:col>
      <xdr:colOff>419100</xdr:colOff>
      <xdr:row>49</xdr:row>
      <xdr:rowOff>57150</xdr:rowOff>
    </xdr:to>
    <xdr:graphicFrame>
      <xdr:nvGraphicFramePr>
        <xdr:cNvPr id="2" name="Chart 14"/>
        <xdr:cNvGraphicFramePr/>
      </xdr:nvGraphicFramePr>
      <xdr:xfrm>
        <a:off x="638175" y="5581650"/>
        <a:ext cx="67722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="75" zoomScaleNormal="75" zoomScalePageLayoutView="0" workbookViewId="0" topLeftCell="A1">
      <selection activeCell="L3" sqref="L3"/>
    </sheetView>
  </sheetViews>
  <sheetFormatPr defaultColWidth="9.00390625" defaultRowHeight="12.75"/>
  <cols>
    <col min="1" max="1" width="5.375" style="0" customWidth="1"/>
    <col min="2" max="2" width="24.125" style="27" customWidth="1"/>
    <col min="3" max="3" width="6.375" style="1" customWidth="1"/>
    <col min="4" max="23" width="6.125" style="1" customWidth="1"/>
    <col min="24" max="24" width="12.625" style="0" hidden="1" customWidth="1"/>
    <col min="25" max="25" width="0" style="0" hidden="1" customWidth="1"/>
    <col min="26" max="26" width="11.625" style="1" customWidth="1"/>
    <col min="27" max="29" width="10.75390625" style="1" customWidth="1"/>
    <col min="30" max="30" width="9.125" style="1" customWidth="1"/>
  </cols>
  <sheetData>
    <row r="1" spans="2:30" ht="15" thickBot="1">
      <c r="B1" s="23" t="s">
        <v>33</v>
      </c>
      <c r="C1" s="21" t="s">
        <v>47</v>
      </c>
      <c r="D1" s="28"/>
      <c r="E1" s="28"/>
      <c r="F1" s="28"/>
      <c r="G1" s="28"/>
      <c r="H1" s="28"/>
      <c r="I1" s="28"/>
      <c r="J1" s="28"/>
      <c r="K1" s="28"/>
      <c r="L1" s="28"/>
      <c r="Z1" s="51" t="s">
        <v>0</v>
      </c>
      <c r="AA1" s="51"/>
      <c r="AB1" s="2"/>
      <c r="AC1" s="2"/>
      <c r="AD1" s="2"/>
    </row>
    <row r="2" spans="2:30" ht="15" thickBot="1">
      <c r="B2" s="23" t="s">
        <v>37</v>
      </c>
      <c r="C2" s="29"/>
      <c r="D2" s="28"/>
      <c r="E2" s="28"/>
      <c r="F2" s="28"/>
      <c r="G2" s="28"/>
      <c r="H2" s="28"/>
      <c r="I2" s="28"/>
      <c r="J2" s="28"/>
      <c r="K2" s="28"/>
      <c r="L2" s="28"/>
      <c r="Z2" s="2"/>
      <c r="AA2" s="2"/>
      <c r="AB2" s="2"/>
      <c r="AC2" s="2"/>
      <c r="AD2" s="2"/>
    </row>
    <row r="3" spans="1:30" ht="25.5">
      <c r="A3" s="12" t="s">
        <v>1</v>
      </c>
      <c r="B3" s="24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6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39</v>
      </c>
      <c r="T3" s="17" t="s">
        <v>40</v>
      </c>
      <c r="U3" s="17" t="s">
        <v>41</v>
      </c>
      <c r="V3" s="17" t="s">
        <v>42</v>
      </c>
      <c r="W3" s="17" t="s">
        <v>43</v>
      </c>
      <c r="X3" s="2" t="s">
        <v>19</v>
      </c>
      <c r="Y3" s="2" t="s">
        <v>20</v>
      </c>
      <c r="Z3" s="18" t="s">
        <v>21</v>
      </c>
      <c r="AA3" s="18" t="s">
        <v>22</v>
      </c>
      <c r="AB3" s="18" t="s">
        <v>45</v>
      </c>
      <c r="AC3" s="18" t="s">
        <v>19</v>
      </c>
      <c r="AD3" s="7" t="s">
        <v>20</v>
      </c>
    </row>
    <row r="4" spans="1:30" ht="14.25">
      <c r="A4" s="1">
        <v>1</v>
      </c>
      <c r="B4" s="36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35"/>
      <c r="T4" s="35"/>
      <c r="U4" s="35"/>
      <c r="V4" s="35"/>
      <c r="W4" s="35"/>
      <c r="X4" s="5">
        <f aca="true" t="shared" si="0" ref="X4:X32">COUNTIF(C4:W4,"+")/21</f>
        <v>0</v>
      </c>
      <c r="Y4" s="1">
        <f aca="true" t="shared" si="1" ref="Y4:Y32">IF(X4&gt;=80%,5,IF(X4&gt;=65,4,IF(X4&gt;=50%,3,2)))</f>
        <v>2</v>
      </c>
      <c r="Z4" s="19" t="e">
        <f>COUNTIF($C4:$L4,"+")/(COUNTIF($C4:$L4,"+")+COUNTIF($C4:$L4,"-")+COUNTIF($C4:$L4,"0"))</f>
        <v>#DIV/0!</v>
      </c>
      <c r="AA4" s="19" t="e">
        <f>COUNTIF($M4:$R4,"+")/(COUNTIF($M4:$R4,"+")+COUNTIF($M4:$R4,"-")+COUNTIF($M4:$R4,"0"))</f>
        <v>#DIV/0!</v>
      </c>
      <c r="AB4" s="19" t="e">
        <f>COUNTIF(S4:W4,"+")/(COUNTIF(S4:W4,"+")+COUNTIF(S4:W4,"-")+COUNTIF(S4:W4,"0"))</f>
        <v>#DIV/0!</v>
      </c>
      <c r="AC4" s="19" t="e">
        <f aca="true" t="shared" si="2" ref="AC4:AC41">AVERAGE(Z4:AA4)</f>
        <v>#DIV/0!</v>
      </c>
      <c r="AD4" s="42"/>
    </row>
    <row r="5" spans="1:30" ht="14.25">
      <c r="A5" s="1">
        <v>2</v>
      </c>
      <c r="B5" s="36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35"/>
      <c r="T5" s="35"/>
      <c r="U5" s="35"/>
      <c r="V5" s="35"/>
      <c r="W5" s="35"/>
      <c r="X5" s="5">
        <f t="shared" si="0"/>
        <v>0</v>
      </c>
      <c r="Y5" s="1">
        <f t="shared" si="1"/>
        <v>2</v>
      </c>
      <c r="Z5" s="19" t="e">
        <f>COUNTIF($C5:$L5,"+")/(COUNTIF($C5:$L5,"+")+COUNTIF($C5:$L5,"-")+COUNTIF($C5:$L5,"0"))</f>
        <v>#DIV/0!</v>
      </c>
      <c r="AA5" s="19" t="e">
        <f aca="true" t="shared" si="3" ref="AA5:AA41">COUNTIF($M5:$R5,"+")/(COUNTIF($M5:$R5,"+")+COUNTIF($M5:$R5,"-")+COUNTIF($M5:$R5,"0"))</f>
        <v>#DIV/0!</v>
      </c>
      <c r="AB5" s="19" t="e">
        <f aca="true" t="shared" si="4" ref="AB5:AB41">COUNTIF(S5:W5,"+")/(COUNTIF(S5:W5,"+")+COUNTIF(S5:W5,"-")+COUNTIF(S5:W5,"0"))</f>
        <v>#DIV/0!</v>
      </c>
      <c r="AC5" s="19" t="e">
        <f t="shared" si="2"/>
        <v>#DIV/0!</v>
      </c>
      <c r="AD5" s="20"/>
    </row>
    <row r="6" spans="1:30" ht="14.25">
      <c r="A6" s="1">
        <v>3</v>
      </c>
      <c r="B6" s="36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35"/>
      <c r="T6" s="35"/>
      <c r="U6" s="35"/>
      <c r="V6" s="35"/>
      <c r="W6" s="35"/>
      <c r="X6" s="5">
        <f t="shared" si="0"/>
        <v>0</v>
      </c>
      <c r="Y6" s="1">
        <f t="shared" si="1"/>
        <v>2</v>
      </c>
      <c r="Z6" s="19" t="e">
        <f>COUNTIF($C6:$L6,"+")/(COUNTIF($C6:$L6,"+")+COUNTIF($C6:$L6,"-")+COUNTIF($C6:$L6,"0"))</f>
        <v>#DIV/0!</v>
      </c>
      <c r="AA6" s="19" t="e">
        <f t="shared" si="3"/>
        <v>#DIV/0!</v>
      </c>
      <c r="AB6" s="19" t="e">
        <f t="shared" si="4"/>
        <v>#DIV/0!</v>
      </c>
      <c r="AC6" s="19" t="e">
        <f t="shared" si="2"/>
        <v>#DIV/0!</v>
      </c>
      <c r="AD6" s="20"/>
    </row>
    <row r="7" spans="1:30" ht="14.25">
      <c r="A7" s="1">
        <v>4</v>
      </c>
      <c r="B7" s="36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35"/>
      <c r="T7" s="35"/>
      <c r="U7" s="35"/>
      <c r="V7" s="35"/>
      <c r="W7" s="35"/>
      <c r="X7" s="5">
        <f t="shared" si="0"/>
        <v>0</v>
      </c>
      <c r="Y7" s="1">
        <f t="shared" si="1"/>
        <v>2</v>
      </c>
      <c r="Z7" s="19" t="e">
        <f>COUNTIF($C7:$L7,"+")/(COUNTIF($C7:$L7,"+")+COUNTIF($C7:$L7,"-")+COUNTIF($C7:$L7,"0"))</f>
        <v>#DIV/0!</v>
      </c>
      <c r="AA7" s="19" t="e">
        <f t="shared" si="3"/>
        <v>#DIV/0!</v>
      </c>
      <c r="AB7" s="19" t="e">
        <f t="shared" si="4"/>
        <v>#DIV/0!</v>
      </c>
      <c r="AC7" s="19" t="e">
        <f t="shared" si="2"/>
        <v>#DIV/0!</v>
      </c>
      <c r="AD7" s="20"/>
    </row>
    <row r="8" spans="1:30" ht="14.25">
      <c r="A8" s="1">
        <v>5</v>
      </c>
      <c r="B8" s="36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35"/>
      <c r="T8" s="35"/>
      <c r="U8" s="35"/>
      <c r="V8" s="35"/>
      <c r="W8" s="35"/>
      <c r="X8" s="5">
        <f t="shared" si="0"/>
        <v>0</v>
      </c>
      <c r="Y8" s="1">
        <f t="shared" si="1"/>
        <v>2</v>
      </c>
      <c r="Z8" s="19" t="e">
        <f>COUNTIF($C8:$L8,"+")/(COUNTIF($C8:$L8,"+")+COUNTIF($C8:$L8,"-")+COUNTIF($C8:$L8,"0"))</f>
        <v>#DIV/0!</v>
      </c>
      <c r="AA8" s="19" t="e">
        <f t="shared" si="3"/>
        <v>#DIV/0!</v>
      </c>
      <c r="AB8" s="19" t="e">
        <f t="shared" si="4"/>
        <v>#DIV/0!</v>
      </c>
      <c r="AC8" s="19" t="e">
        <f t="shared" si="2"/>
        <v>#DIV/0!</v>
      </c>
      <c r="AD8" s="20"/>
    </row>
    <row r="9" spans="1:30" ht="14.25">
      <c r="A9" s="1">
        <v>6</v>
      </c>
      <c r="B9" s="36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35"/>
      <c r="T9" s="35"/>
      <c r="U9" s="35"/>
      <c r="V9" s="35"/>
      <c r="W9" s="35"/>
      <c r="X9" s="5">
        <f t="shared" si="0"/>
        <v>0</v>
      </c>
      <c r="Y9" s="1">
        <f t="shared" si="1"/>
        <v>2</v>
      </c>
      <c r="Z9" s="19" t="e">
        <f>COUNTIF($C9:$L9,"+")/(COUNTIF($C9:$L9,"+")+COUNTIF($C9:$L9,"-")+COUNTIF($C9:$L9,"0"))</f>
        <v>#DIV/0!</v>
      </c>
      <c r="AA9" s="19" t="e">
        <f t="shared" si="3"/>
        <v>#DIV/0!</v>
      </c>
      <c r="AB9" s="19" t="e">
        <f t="shared" si="4"/>
        <v>#DIV/0!</v>
      </c>
      <c r="AC9" s="19" t="e">
        <f t="shared" si="2"/>
        <v>#DIV/0!</v>
      </c>
      <c r="AD9" s="20"/>
    </row>
    <row r="10" spans="1:30" ht="14.25">
      <c r="A10" s="1">
        <v>7</v>
      </c>
      <c r="B10" s="36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35"/>
      <c r="T10" s="35"/>
      <c r="U10" s="35"/>
      <c r="V10" s="35"/>
      <c r="W10" s="35"/>
      <c r="X10" s="5">
        <f t="shared" si="0"/>
        <v>0</v>
      </c>
      <c r="Y10" s="1">
        <f t="shared" si="1"/>
        <v>2</v>
      </c>
      <c r="Z10" s="19" t="e">
        <f>COUNTIF($C10:$L10,"+")/(COUNTIF($C10:$L10,"+")+COUNTIF($C10:$L10,"-")+COUNTIF($C10:$L10,"0"))</f>
        <v>#DIV/0!</v>
      </c>
      <c r="AA10" s="19" t="e">
        <f t="shared" si="3"/>
        <v>#DIV/0!</v>
      </c>
      <c r="AB10" s="19" t="e">
        <f t="shared" si="4"/>
        <v>#DIV/0!</v>
      </c>
      <c r="AC10" s="19" t="e">
        <f t="shared" si="2"/>
        <v>#DIV/0!</v>
      </c>
      <c r="AD10" s="20"/>
    </row>
    <row r="11" spans="1:30" ht="14.25">
      <c r="A11" s="1">
        <v>8</v>
      </c>
      <c r="B11" s="36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35"/>
      <c r="T11" s="35"/>
      <c r="U11" s="35"/>
      <c r="V11" s="35"/>
      <c r="W11" s="35"/>
      <c r="X11" s="5">
        <f t="shared" si="0"/>
        <v>0</v>
      </c>
      <c r="Y11" s="1">
        <f t="shared" si="1"/>
        <v>2</v>
      </c>
      <c r="Z11" s="19" t="e">
        <f>COUNTIF($C11:$L11,"+")/(COUNTIF($C11:$L11,"+")+COUNTIF($C11:$L11,"-")+COUNTIF($C11:$L11,"0"))</f>
        <v>#DIV/0!</v>
      </c>
      <c r="AA11" s="19" t="e">
        <f t="shared" si="3"/>
        <v>#DIV/0!</v>
      </c>
      <c r="AB11" s="19" t="e">
        <f t="shared" si="4"/>
        <v>#DIV/0!</v>
      </c>
      <c r="AC11" s="19" t="e">
        <f t="shared" si="2"/>
        <v>#DIV/0!</v>
      </c>
      <c r="AD11" s="20"/>
    </row>
    <row r="12" spans="1:30" ht="14.25">
      <c r="A12" s="1">
        <v>9</v>
      </c>
      <c r="B12" s="36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35"/>
      <c r="T12" s="35"/>
      <c r="U12" s="35"/>
      <c r="V12" s="35"/>
      <c r="W12" s="35"/>
      <c r="X12" s="5">
        <f t="shared" si="0"/>
        <v>0</v>
      </c>
      <c r="Y12" s="1">
        <f t="shared" si="1"/>
        <v>2</v>
      </c>
      <c r="Z12" s="19" t="e">
        <f>COUNTIF($C12:$L12,"+")/(COUNTIF($C12:$L12,"+")+COUNTIF($C12:$L12,"-")+COUNTIF($C12:$L12,"0"))</f>
        <v>#DIV/0!</v>
      </c>
      <c r="AA12" s="19" t="e">
        <f t="shared" si="3"/>
        <v>#DIV/0!</v>
      </c>
      <c r="AB12" s="19" t="e">
        <f t="shared" si="4"/>
        <v>#DIV/0!</v>
      </c>
      <c r="AC12" s="19" t="e">
        <f t="shared" si="2"/>
        <v>#DIV/0!</v>
      </c>
      <c r="AD12" s="20"/>
    </row>
    <row r="13" spans="1:30" ht="14.25">
      <c r="A13" s="1">
        <v>10</v>
      </c>
      <c r="B13" s="36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  <c r="S13" s="35"/>
      <c r="T13" s="35"/>
      <c r="U13" s="35"/>
      <c r="V13" s="35"/>
      <c r="W13" s="35"/>
      <c r="X13" s="5">
        <f t="shared" si="0"/>
        <v>0</v>
      </c>
      <c r="Y13" s="1">
        <f t="shared" si="1"/>
        <v>2</v>
      </c>
      <c r="Z13" s="19" t="e">
        <f>COUNTIF($C13:$L13,"+")/(COUNTIF($C13:$L13,"+")+COUNTIF($C13:$L13,"-")+COUNTIF($C13:$L13,"0"))</f>
        <v>#DIV/0!</v>
      </c>
      <c r="AA13" s="19" t="e">
        <f t="shared" si="3"/>
        <v>#DIV/0!</v>
      </c>
      <c r="AB13" s="19" t="e">
        <f t="shared" si="4"/>
        <v>#DIV/0!</v>
      </c>
      <c r="AC13" s="19" t="e">
        <f t="shared" si="2"/>
        <v>#DIV/0!</v>
      </c>
      <c r="AD13" s="20"/>
    </row>
    <row r="14" spans="1:30" ht="14.25">
      <c r="A14" s="1">
        <v>11</v>
      </c>
      <c r="B14" s="36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35"/>
      <c r="T14" s="35"/>
      <c r="U14" s="35"/>
      <c r="V14" s="35"/>
      <c r="W14" s="35"/>
      <c r="X14" s="5">
        <f t="shared" si="0"/>
        <v>0</v>
      </c>
      <c r="Y14" s="1">
        <f t="shared" si="1"/>
        <v>2</v>
      </c>
      <c r="Z14" s="19" t="e">
        <f>COUNTIF($C14:$L14,"+")/(COUNTIF($C14:$L14,"+")+COUNTIF($C14:$L14,"-")+COUNTIF($C14:$L14,"0"))</f>
        <v>#DIV/0!</v>
      </c>
      <c r="AA14" s="19" t="e">
        <f t="shared" si="3"/>
        <v>#DIV/0!</v>
      </c>
      <c r="AB14" s="19" t="e">
        <f t="shared" si="4"/>
        <v>#DIV/0!</v>
      </c>
      <c r="AC14" s="19" t="e">
        <f t="shared" si="2"/>
        <v>#DIV/0!</v>
      </c>
      <c r="AD14" s="20"/>
    </row>
    <row r="15" spans="1:30" ht="14.25">
      <c r="A15" s="1">
        <v>12</v>
      </c>
      <c r="B15" s="36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35"/>
      <c r="T15" s="35"/>
      <c r="U15" s="35"/>
      <c r="V15" s="35"/>
      <c r="W15" s="35"/>
      <c r="X15" s="5">
        <f t="shared" si="0"/>
        <v>0</v>
      </c>
      <c r="Y15" s="1">
        <f t="shared" si="1"/>
        <v>2</v>
      </c>
      <c r="Z15" s="19" t="e">
        <f>COUNTIF($C15:$L15,"+")/(COUNTIF($C15:$L15,"+")+COUNTIF($C15:$L15,"-")+COUNTIF($C15:$L15,"0"))</f>
        <v>#DIV/0!</v>
      </c>
      <c r="AA15" s="19" t="e">
        <f t="shared" si="3"/>
        <v>#DIV/0!</v>
      </c>
      <c r="AB15" s="19" t="e">
        <f t="shared" si="4"/>
        <v>#DIV/0!</v>
      </c>
      <c r="AC15" s="19" t="e">
        <f t="shared" si="2"/>
        <v>#DIV/0!</v>
      </c>
      <c r="AD15" s="20"/>
    </row>
    <row r="16" spans="1:30" ht="14.25">
      <c r="A16" s="1">
        <v>13</v>
      </c>
      <c r="B16" s="36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35"/>
      <c r="T16" s="35"/>
      <c r="U16" s="35"/>
      <c r="V16" s="35"/>
      <c r="W16" s="35"/>
      <c r="X16" s="5">
        <f t="shared" si="0"/>
        <v>0</v>
      </c>
      <c r="Y16" s="1">
        <f t="shared" si="1"/>
        <v>2</v>
      </c>
      <c r="Z16" s="19" t="e">
        <f>COUNTIF($C16:$L16,"+")/(COUNTIF($C16:$L16,"+")+COUNTIF($C16:$L16,"-")+COUNTIF($C16:$L16,"0"))</f>
        <v>#DIV/0!</v>
      </c>
      <c r="AA16" s="19" t="e">
        <f t="shared" si="3"/>
        <v>#DIV/0!</v>
      </c>
      <c r="AB16" s="19" t="e">
        <f t="shared" si="4"/>
        <v>#DIV/0!</v>
      </c>
      <c r="AC16" s="19" t="e">
        <f t="shared" si="2"/>
        <v>#DIV/0!</v>
      </c>
      <c r="AD16" s="20"/>
    </row>
    <row r="17" spans="1:30" ht="14.25">
      <c r="A17" s="1">
        <v>14</v>
      </c>
      <c r="B17" s="36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4"/>
      <c r="P17" s="4"/>
      <c r="Q17" s="4"/>
      <c r="R17" s="4"/>
      <c r="S17" s="35"/>
      <c r="T17" s="35"/>
      <c r="U17" s="35"/>
      <c r="V17" s="35"/>
      <c r="W17" s="35"/>
      <c r="X17" s="5">
        <f t="shared" si="0"/>
        <v>0</v>
      </c>
      <c r="Y17" s="1">
        <f t="shared" si="1"/>
        <v>2</v>
      </c>
      <c r="Z17" s="19" t="e">
        <f>COUNTIF($C17:$L17,"+")/(COUNTIF($C17:$L17,"+")+COUNTIF($C17:$L17,"-")+COUNTIF($C17:$L17,"0"))</f>
        <v>#DIV/0!</v>
      </c>
      <c r="AA17" s="19" t="e">
        <f t="shared" si="3"/>
        <v>#DIV/0!</v>
      </c>
      <c r="AB17" s="19" t="e">
        <f t="shared" si="4"/>
        <v>#DIV/0!</v>
      </c>
      <c r="AC17" s="19" t="e">
        <f t="shared" si="2"/>
        <v>#DIV/0!</v>
      </c>
      <c r="AD17" s="20"/>
    </row>
    <row r="18" spans="1:30" ht="14.25">
      <c r="A18" s="1">
        <v>15</v>
      </c>
      <c r="B18" s="36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  <c r="R18" s="4"/>
      <c r="S18" s="35"/>
      <c r="T18" s="35"/>
      <c r="U18" s="35"/>
      <c r="V18" s="35"/>
      <c r="W18" s="35"/>
      <c r="X18" s="5">
        <f t="shared" si="0"/>
        <v>0</v>
      </c>
      <c r="Y18" s="1">
        <f t="shared" si="1"/>
        <v>2</v>
      </c>
      <c r="Z18" s="19" t="e">
        <f>COUNTIF($C18:$L18,"+")/(COUNTIF($C18:$L18,"+")+COUNTIF($C18:$L18,"-")+COUNTIF($C18:$L18,"0"))</f>
        <v>#DIV/0!</v>
      </c>
      <c r="AA18" s="19" t="e">
        <f t="shared" si="3"/>
        <v>#DIV/0!</v>
      </c>
      <c r="AB18" s="19" t="e">
        <f t="shared" si="4"/>
        <v>#DIV/0!</v>
      </c>
      <c r="AC18" s="19" t="e">
        <f t="shared" si="2"/>
        <v>#DIV/0!</v>
      </c>
      <c r="AD18" s="20"/>
    </row>
    <row r="19" spans="1:30" ht="14.25">
      <c r="A19" s="1">
        <v>16</v>
      </c>
      <c r="B19" s="36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4"/>
      <c r="S19" s="35"/>
      <c r="T19" s="35"/>
      <c r="U19" s="35"/>
      <c r="V19" s="35"/>
      <c r="W19" s="35"/>
      <c r="X19" s="5">
        <f t="shared" si="0"/>
        <v>0</v>
      </c>
      <c r="Y19" s="1">
        <f t="shared" si="1"/>
        <v>2</v>
      </c>
      <c r="Z19" s="19" t="e">
        <f>COUNTIF($C19:$L19,"+")/(COUNTIF($C19:$L19,"+")+COUNTIF($C19:$L19,"-")+COUNTIF($C19:$L19,"0"))</f>
        <v>#DIV/0!</v>
      </c>
      <c r="AA19" s="19" t="e">
        <f t="shared" si="3"/>
        <v>#DIV/0!</v>
      </c>
      <c r="AB19" s="19" t="e">
        <f t="shared" si="4"/>
        <v>#DIV/0!</v>
      </c>
      <c r="AC19" s="19" t="e">
        <f t="shared" si="2"/>
        <v>#DIV/0!</v>
      </c>
      <c r="AD19" s="20"/>
    </row>
    <row r="20" spans="1:30" ht="14.25">
      <c r="A20" s="1">
        <v>17</v>
      </c>
      <c r="B20" s="36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  <c r="Q20" s="4"/>
      <c r="R20" s="4"/>
      <c r="S20" s="35"/>
      <c r="T20" s="35"/>
      <c r="U20" s="35"/>
      <c r="V20" s="35"/>
      <c r="W20" s="35"/>
      <c r="X20" s="5">
        <f t="shared" si="0"/>
        <v>0</v>
      </c>
      <c r="Y20" s="1">
        <f t="shared" si="1"/>
        <v>2</v>
      </c>
      <c r="Z20" s="19" t="e">
        <f>COUNTIF($C20:$L20,"+")/(COUNTIF($C20:$L20,"+")+COUNTIF($C20:$L20,"-")+COUNTIF($C20:$L20,"0"))</f>
        <v>#DIV/0!</v>
      </c>
      <c r="AA20" s="19" t="e">
        <f t="shared" si="3"/>
        <v>#DIV/0!</v>
      </c>
      <c r="AB20" s="19" t="e">
        <f t="shared" si="4"/>
        <v>#DIV/0!</v>
      </c>
      <c r="AC20" s="19" t="e">
        <f t="shared" si="2"/>
        <v>#DIV/0!</v>
      </c>
      <c r="AD20" s="20"/>
    </row>
    <row r="21" spans="1:30" ht="14.25">
      <c r="A21" s="1">
        <v>18</v>
      </c>
      <c r="B21" s="22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35"/>
      <c r="T21" s="35"/>
      <c r="U21" s="35"/>
      <c r="V21" s="35"/>
      <c r="W21" s="35"/>
      <c r="X21" s="5">
        <f t="shared" si="0"/>
        <v>0</v>
      </c>
      <c r="Y21" s="1">
        <f t="shared" si="1"/>
        <v>2</v>
      </c>
      <c r="Z21" s="19" t="e">
        <f>COUNTIF($C21:$L21,"+")/(COUNTIF($C21:$L21,"+")+COUNTIF($C21:$L21,"-")+COUNTIF($C21:$L21,"0"))</f>
        <v>#DIV/0!</v>
      </c>
      <c r="AA21" s="19" t="e">
        <f t="shared" si="3"/>
        <v>#DIV/0!</v>
      </c>
      <c r="AB21" s="19" t="e">
        <f t="shared" si="4"/>
        <v>#DIV/0!</v>
      </c>
      <c r="AC21" s="19" t="e">
        <f t="shared" si="2"/>
        <v>#DIV/0!</v>
      </c>
      <c r="AD21" s="20"/>
    </row>
    <row r="22" spans="1:30" ht="14.25">
      <c r="A22" s="1">
        <v>19</v>
      </c>
      <c r="B22" s="22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4"/>
      <c r="Q22" s="4"/>
      <c r="R22" s="4"/>
      <c r="S22" s="35"/>
      <c r="T22" s="35"/>
      <c r="U22" s="35"/>
      <c r="V22" s="35"/>
      <c r="W22" s="35"/>
      <c r="X22" s="5">
        <f t="shared" si="0"/>
        <v>0</v>
      </c>
      <c r="Y22" s="1">
        <f t="shared" si="1"/>
        <v>2</v>
      </c>
      <c r="Z22" s="19" t="e">
        <f>COUNTIF($C22:$L22,"+")/(COUNTIF($C22:$L22,"+")+COUNTIF($C22:$L22,"-")+COUNTIF($C22:$L22,"0"))</f>
        <v>#DIV/0!</v>
      </c>
      <c r="AA22" s="19" t="e">
        <f t="shared" si="3"/>
        <v>#DIV/0!</v>
      </c>
      <c r="AB22" s="19" t="e">
        <f t="shared" si="4"/>
        <v>#DIV/0!</v>
      </c>
      <c r="AC22" s="19" t="e">
        <f t="shared" si="2"/>
        <v>#DIV/0!</v>
      </c>
      <c r="AD22" s="20"/>
    </row>
    <row r="23" spans="1:30" ht="12.75">
      <c r="A23" s="1">
        <v>20</v>
      </c>
      <c r="B23" s="25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35"/>
      <c r="T23" s="35"/>
      <c r="U23" s="35"/>
      <c r="V23" s="35"/>
      <c r="W23" s="35"/>
      <c r="X23" s="5">
        <f t="shared" si="0"/>
        <v>0</v>
      </c>
      <c r="Y23" s="1">
        <f t="shared" si="1"/>
        <v>2</v>
      </c>
      <c r="Z23" s="19" t="e">
        <f>COUNTIF($C23:$L23,"+")/(COUNTIF($C23:$L23,"+")+COUNTIF($C23:$L23,"-")+COUNTIF($C23:$L23,"0"))</f>
        <v>#DIV/0!</v>
      </c>
      <c r="AA23" s="19" t="e">
        <f t="shared" si="3"/>
        <v>#DIV/0!</v>
      </c>
      <c r="AB23" s="19" t="e">
        <f t="shared" si="4"/>
        <v>#DIV/0!</v>
      </c>
      <c r="AC23" s="19" t="e">
        <f t="shared" si="2"/>
        <v>#DIV/0!</v>
      </c>
      <c r="AD23" s="20"/>
    </row>
    <row r="24" spans="1:30" ht="12.75">
      <c r="A24" s="1">
        <v>21</v>
      </c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35"/>
      <c r="T24" s="35"/>
      <c r="U24" s="35"/>
      <c r="V24" s="35"/>
      <c r="W24" s="35"/>
      <c r="X24" s="5">
        <f t="shared" si="0"/>
        <v>0</v>
      </c>
      <c r="Y24" s="1">
        <f t="shared" si="1"/>
        <v>2</v>
      </c>
      <c r="Z24" s="19" t="e">
        <f>COUNTIF($C24:$L24,"+")/(COUNTIF($C24:$L24,"+")+COUNTIF($C24:$L24,"-")+COUNTIF($C24:$L24,"0"))</f>
        <v>#DIV/0!</v>
      </c>
      <c r="AA24" s="19" t="e">
        <f t="shared" si="3"/>
        <v>#DIV/0!</v>
      </c>
      <c r="AB24" s="19" t="e">
        <f t="shared" si="4"/>
        <v>#DIV/0!</v>
      </c>
      <c r="AC24" s="19" t="e">
        <f t="shared" si="2"/>
        <v>#DIV/0!</v>
      </c>
      <c r="AD24" s="20"/>
    </row>
    <row r="25" spans="1:30" ht="12.75">
      <c r="A25" s="1">
        <v>22</v>
      </c>
      <c r="B25" s="25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35"/>
      <c r="T25" s="35"/>
      <c r="U25" s="35"/>
      <c r="V25" s="35"/>
      <c r="W25" s="35"/>
      <c r="X25" s="5">
        <f t="shared" si="0"/>
        <v>0</v>
      </c>
      <c r="Y25" s="1">
        <f t="shared" si="1"/>
        <v>2</v>
      </c>
      <c r="Z25" s="19" t="e">
        <f>COUNTIF($C25:$L25,"+")/(COUNTIF($C25:$L25,"+")+COUNTIF($C25:$L25,"-")+COUNTIF($C25:$L25,"0"))</f>
        <v>#DIV/0!</v>
      </c>
      <c r="AA25" s="19" t="e">
        <f t="shared" si="3"/>
        <v>#DIV/0!</v>
      </c>
      <c r="AB25" s="19" t="e">
        <f t="shared" si="4"/>
        <v>#DIV/0!</v>
      </c>
      <c r="AC25" s="19" t="e">
        <f t="shared" si="2"/>
        <v>#DIV/0!</v>
      </c>
      <c r="AD25" s="20"/>
    </row>
    <row r="26" spans="1:30" ht="12.75">
      <c r="A26" s="1">
        <v>23</v>
      </c>
      <c r="B26" s="25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35"/>
      <c r="T26" s="35"/>
      <c r="U26" s="35"/>
      <c r="V26" s="35"/>
      <c r="W26" s="35"/>
      <c r="X26" s="5">
        <f t="shared" si="0"/>
        <v>0</v>
      </c>
      <c r="Y26" s="1">
        <f t="shared" si="1"/>
        <v>2</v>
      </c>
      <c r="Z26" s="19" t="e">
        <f>COUNTIF($C26:$L26,"+")/(COUNTIF($C26:$L26,"+")+COUNTIF($C26:$L26,"-")+COUNTIF($C26:$L26,"0"))</f>
        <v>#DIV/0!</v>
      </c>
      <c r="AA26" s="19" t="e">
        <f t="shared" si="3"/>
        <v>#DIV/0!</v>
      </c>
      <c r="AB26" s="19" t="e">
        <f t="shared" si="4"/>
        <v>#DIV/0!</v>
      </c>
      <c r="AC26" s="19" t="e">
        <f t="shared" si="2"/>
        <v>#DIV/0!</v>
      </c>
      <c r="AD26" s="20"/>
    </row>
    <row r="27" spans="1:30" ht="12.75">
      <c r="A27" s="1">
        <v>24</v>
      </c>
      <c r="B27" s="25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6"/>
      <c r="S27" s="35"/>
      <c r="T27" s="35"/>
      <c r="U27" s="35"/>
      <c r="V27" s="35"/>
      <c r="W27" s="35"/>
      <c r="X27" s="5">
        <f t="shared" si="0"/>
        <v>0</v>
      </c>
      <c r="Y27" s="1">
        <f t="shared" si="1"/>
        <v>2</v>
      </c>
      <c r="Z27" s="19" t="e">
        <f>COUNTIF($C27:$L27,"+")/(COUNTIF($C27:$L27,"+")+COUNTIF($C27:$L27,"-")+COUNTIF($C27:$L27,"0"))</f>
        <v>#DIV/0!</v>
      </c>
      <c r="AA27" s="19" t="e">
        <f t="shared" si="3"/>
        <v>#DIV/0!</v>
      </c>
      <c r="AB27" s="19" t="e">
        <f t="shared" si="4"/>
        <v>#DIV/0!</v>
      </c>
      <c r="AC27" s="19" t="e">
        <f t="shared" si="2"/>
        <v>#DIV/0!</v>
      </c>
      <c r="AD27" s="20"/>
    </row>
    <row r="28" spans="1:30" ht="12.75">
      <c r="A28" s="1">
        <v>25</v>
      </c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4"/>
      <c r="Q28" s="4"/>
      <c r="R28" s="4"/>
      <c r="S28" s="35"/>
      <c r="T28" s="35"/>
      <c r="U28" s="35"/>
      <c r="V28" s="35"/>
      <c r="W28" s="35"/>
      <c r="X28" s="5">
        <f t="shared" si="0"/>
        <v>0</v>
      </c>
      <c r="Y28" s="1">
        <f t="shared" si="1"/>
        <v>2</v>
      </c>
      <c r="Z28" s="19" t="e">
        <f>COUNTIF($C28:$L28,"+")/(COUNTIF($C28:$L28,"+")+COUNTIF($C28:$L28,"-")+COUNTIF($C28:$L28,"0"))</f>
        <v>#DIV/0!</v>
      </c>
      <c r="AA28" s="19" t="e">
        <f t="shared" si="3"/>
        <v>#DIV/0!</v>
      </c>
      <c r="AB28" s="19" t="e">
        <f t="shared" si="4"/>
        <v>#DIV/0!</v>
      </c>
      <c r="AC28" s="19" t="e">
        <f t="shared" si="2"/>
        <v>#DIV/0!</v>
      </c>
      <c r="AD28" s="20"/>
    </row>
    <row r="29" spans="1:30" ht="12.75">
      <c r="A29" s="1">
        <v>26</v>
      </c>
      <c r="B29" s="25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  <c r="R29" s="4"/>
      <c r="S29" s="35"/>
      <c r="T29" s="35"/>
      <c r="U29" s="35"/>
      <c r="V29" s="35"/>
      <c r="W29" s="35"/>
      <c r="X29" s="5">
        <f t="shared" si="0"/>
        <v>0</v>
      </c>
      <c r="Y29" s="1">
        <f t="shared" si="1"/>
        <v>2</v>
      </c>
      <c r="Z29" s="19" t="e">
        <f>COUNTIF($C29:$L29,"+")/(COUNTIF($C29:$L29,"+")+COUNTIF($C29:$L29,"-")+COUNTIF($C29:$L29,"0"))</f>
        <v>#DIV/0!</v>
      </c>
      <c r="AA29" s="19" t="e">
        <f t="shared" si="3"/>
        <v>#DIV/0!</v>
      </c>
      <c r="AB29" s="19" t="e">
        <f t="shared" si="4"/>
        <v>#DIV/0!</v>
      </c>
      <c r="AC29" s="19" t="e">
        <f t="shared" si="2"/>
        <v>#DIV/0!</v>
      </c>
      <c r="AD29" s="20"/>
    </row>
    <row r="30" spans="1:30" ht="12.75">
      <c r="A30" s="1">
        <v>27</v>
      </c>
      <c r="B30" s="25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  <c r="O30" s="4"/>
      <c r="P30" s="4"/>
      <c r="Q30" s="4"/>
      <c r="R30" s="4"/>
      <c r="S30" s="35"/>
      <c r="T30" s="35"/>
      <c r="U30" s="35"/>
      <c r="V30" s="35"/>
      <c r="W30" s="35"/>
      <c r="X30" s="5">
        <f t="shared" si="0"/>
        <v>0</v>
      </c>
      <c r="Y30" s="1">
        <f t="shared" si="1"/>
        <v>2</v>
      </c>
      <c r="Z30" s="19" t="e">
        <f>COUNTIF($C30:$L30,"+")/(COUNTIF($C30:$L30,"+")+COUNTIF($C30:$L30,"-")+COUNTIF($C30:$L30,"0"))</f>
        <v>#DIV/0!</v>
      </c>
      <c r="AA30" s="19" t="e">
        <f t="shared" si="3"/>
        <v>#DIV/0!</v>
      </c>
      <c r="AB30" s="19" t="e">
        <f t="shared" si="4"/>
        <v>#DIV/0!</v>
      </c>
      <c r="AC30" s="19" t="e">
        <f t="shared" si="2"/>
        <v>#DIV/0!</v>
      </c>
      <c r="AD30" s="20"/>
    </row>
    <row r="31" spans="1:30" ht="12.75">
      <c r="A31" s="1">
        <v>28</v>
      </c>
      <c r="B31" s="25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  <c r="O31" s="4"/>
      <c r="P31" s="4"/>
      <c r="Q31" s="4"/>
      <c r="R31" s="4"/>
      <c r="S31" s="35"/>
      <c r="T31" s="35"/>
      <c r="U31" s="35"/>
      <c r="V31" s="35"/>
      <c r="W31" s="35"/>
      <c r="X31" s="5">
        <f t="shared" si="0"/>
        <v>0</v>
      </c>
      <c r="Y31" s="1">
        <f t="shared" si="1"/>
        <v>2</v>
      </c>
      <c r="Z31" s="19" t="e">
        <f>COUNTIF($C31:$L31,"+")/(COUNTIF($C31:$L31,"+")+COUNTIF($C31:$L31,"-")+COUNTIF($C31:$L31,"0"))</f>
        <v>#DIV/0!</v>
      </c>
      <c r="AA31" s="19" t="e">
        <f t="shared" si="3"/>
        <v>#DIV/0!</v>
      </c>
      <c r="AB31" s="19" t="e">
        <f t="shared" si="4"/>
        <v>#DIV/0!</v>
      </c>
      <c r="AC31" s="19" t="e">
        <f t="shared" si="2"/>
        <v>#DIV/0!</v>
      </c>
      <c r="AD31" s="20"/>
    </row>
    <row r="32" spans="1:30" ht="12.75">
      <c r="A32" s="1">
        <v>29</v>
      </c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4"/>
      <c r="O32" s="4"/>
      <c r="P32" s="4"/>
      <c r="Q32" s="4"/>
      <c r="R32" s="4"/>
      <c r="S32" s="35"/>
      <c r="T32" s="35"/>
      <c r="U32" s="35"/>
      <c r="V32" s="35"/>
      <c r="W32" s="35"/>
      <c r="X32" s="5">
        <f t="shared" si="0"/>
        <v>0</v>
      </c>
      <c r="Y32" s="1">
        <f t="shared" si="1"/>
        <v>2</v>
      </c>
      <c r="Z32" s="19" t="e">
        <f>COUNTIF($C32:$L32,"+")/(COUNTIF($C32:$L32,"+")+COUNTIF($C32:$L32,"-")+COUNTIF($C32:$L32,"0"))</f>
        <v>#DIV/0!</v>
      </c>
      <c r="AA32" s="19" t="e">
        <f t="shared" si="3"/>
        <v>#DIV/0!</v>
      </c>
      <c r="AB32" s="19" t="e">
        <f t="shared" si="4"/>
        <v>#DIV/0!</v>
      </c>
      <c r="AC32" s="19" t="e">
        <f t="shared" si="2"/>
        <v>#DIV/0!</v>
      </c>
      <c r="AD32" s="20"/>
    </row>
    <row r="33" spans="1:30" ht="12.75">
      <c r="A33" s="1">
        <v>30</v>
      </c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  <c r="O33" s="4"/>
      <c r="P33" s="4"/>
      <c r="Q33" s="4"/>
      <c r="R33" s="4"/>
      <c r="S33" s="35"/>
      <c r="T33" s="35"/>
      <c r="U33" s="35"/>
      <c r="V33" s="35"/>
      <c r="W33" s="35"/>
      <c r="X33" s="5"/>
      <c r="Y33" s="1"/>
      <c r="Z33" s="19" t="e">
        <f>COUNTIF($C33:$L33,"+")/(COUNTIF($C33:$L33,"+")+COUNTIF($C33:$L33,"-")+COUNTIF($C33:$L33,"0"))</f>
        <v>#DIV/0!</v>
      </c>
      <c r="AA33" s="19" t="e">
        <f t="shared" si="3"/>
        <v>#DIV/0!</v>
      </c>
      <c r="AB33" s="19" t="e">
        <f t="shared" si="4"/>
        <v>#DIV/0!</v>
      </c>
      <c r="AC33" s="19" t="e">
        <f t="shared" si="2"/>
        <v>#DIV/0!</v>
      </c>
      <c r="AD33" s="20"/>
    </row>
    <row r="34" spans="1:30" ht="12.75">
      <c r="A34" s="1">
        <v>31</v>
      </c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  <c r="O34" s="4"/>
      <c r="P34" s="4"/>
      <c r="Q34" s="4"/>
      <c r="R34" s="4"/>
      <c r="S34" s="35"/>
      <c r="T34" s="35"/>
      <c r="U34" s="35"/>
      <c r="V34" s="35"/>
      <c r="W34" s="35"/>
      <c r="X34" s="5"/>
      <c r="Y34" s="1"/>
      <c r="Z34" s="19" t="e">
        <f>COUNTIF($C34:$L34,"+")/(COUNTIF($C34:$L34,"+")+COUNTIF($C34:$L34,"-")+COUNTIF($C34:$L34,"0"))</f>
        <v>#DIV/0!</v>
      </c>
      <c r="AA34" s="19" t="e">
        <f t="shared" si="3"/>
        <v>#DIV/0!</v>
      </c>
      <c r="AB34" s="19" t="e">
        <f t="shared" si="4"/>
        <v>#DIV/0!</v>
      </c>
      <c r="AC34" s="19" t="e">
        <f t="shared" si="2"/>
        <v>#DIV/0!</v>
      </c>
      <c r="AD34" s="20"/>
    </row>
    <row r="35" spans="1:30" ht="12.75">
      <c r="A35" s="1">
        <v>32</v>
      </c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  <c r="O35" s="4"/>
      <c r="P35" s="4"/>
      <c r="Q35" s="4"/>
      <c r="R35" s="4"/>
      <c r="S35" s="35"/>
      <c r="T35" s="35"/>
      <c r="U35" s="35"/>
      <c r="V35" s="35"/>
      <c r="W35" s="35"/>
      <c r="X35" s="5"/>
      <c r="Y35" s="1"/>
      <c r="Z35" s="19" t="e">
        <f>COUNTIF($C35:$L35,"+")/(COUNTIF($C35:$L35,"+")+COUNTIF($C35:$L35,"-")+COUNTIF($C35:$L35,"0"))</f>
        <v>#DIV/0!</v>
      </c>
      <c r="AA35" s="19" t="e">
        <f t="shared" si="3"/>
        <v>#DIV/0!</v>
      </c>
      <c r="AB35" s="19" t="e">
        <f t="shared" si="4"/>
        <v>#DIV/0!</v>
      </c>
      <c r="AC35" s="19" t="e">
        <f t="shared" si="2"/>
        <v>#DIV/0!</v>
      </c>
      <c r="AD35" s="20"/>
    </row>
    <row r="36" spans="1:30" ht="12.75">
      <c r="A36" s="1">
        <v>33</v>
      </c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  <c r="O36" s="4"/>
      <c r="P36" s="4"/>
      <c r="Q36" s="4"/>
      <c r="R36" s="4"/>
      <c r="S36" s="35"/>
      <c r="T36" s="35"/>
      <c r="U36" s="35"/>
      <c r="V36" s="35"/>
      <c r="W36" s="35"/>
      <c r="X36" s="5"/>
      <c r="Y36" s="1"/>
      <c r="Z36" s="19" t="e">
        <f>COUNTIF($C36:$L36,"+")/(COUNTIF($C36:$L36,"+")+COUNTIF($C36:$L36,"-")+COUNTIF($C36:$L36,"0"))</f>
        <v>#DIV/0!</v>
      </c>
      <c r="AA36" s="19" t="e">
        <f t="shared" si="3"/>
        <v>#DIV/0!</v>
      </c>
      <c r="AB36" s="19" t="e">
        <f t="shared" si="4"/>
        <v>#DIV/0!</v>
      </c>
      <c r="AC36" s="19" t="e">
        <f t="shared" si="2"/>
        <v>#DIV/0!</v>
      </c>
      <c r="AD36" s="20"/>
    </row>
    <row r="37" spans="1:30" ht="12.75">
      <c r="A37" s="1">
        <v>34</v>
      </c>
      <c r="B37" s="25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  <c r="O37" s="4"/>
      <c r="P37" s="4"/>
      <c r="Q37" s="4"/>
      <c r="R37" s="4"/>
      <c r="S37" s="35"/>
      <c r="T37" s="35"/>
      <c r="U37" s="35"/>
      <c r="V37" s="35"/>
      <c r="W37" s="35"/>
      <c r="X37" s="5"/>
      <c r="Y37" s="1"/>
      <c r="Z37" s="19" t="e">
        <f>COUNTIF($C37:$L37,"+")/(COUNTIF($C37:$L37,"+")+COUNTIF($C37:$L37,"-")+COUNTIF($C37:$L37,"0"))</f>
        <v>#DIV/0!</v>
      </c>
      <c r="AA37" s="19" t="e">
        <f t="shared" si="3"/>
        <v>#DIV/0!</v>
      </c>
      <c r="AB37" s="19" t="e">
        <f t="shared" si="4"/>
        <v>#DIV/0!</v>
      </c>
      <c r="AC37" s="19" t="e">
        <f t="shared" si="2"/>
        <v>#DIV/0!</v>
      </c>
      <c r="AD37" s="20"/>
    </row>
    <row r="38" spans="1:30" ht="12.75">
      <c r="A38" s="1">
        <v>35</v>
      </c>
      <c r="B38" s="25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4"/>
      <c r="Q38" s="4"/>
      <c r="R38" s="4"/>
      <c r="S38" s="35"/>
      <c r="T38" s="35"/>
      <c r="U38" s="35"/>
      <c r="V38" s="35"/>
      <c r="W38" s="35"/>
      <c r="X38" s="5"/>
      <c r="Y38" s="1"/>
      <c r="Z38" s="19" t="e">
        <f>COUNTIF($C38:$L38,"+")/(COUNTIF($C38:$L38,"+")+COUNTIF($C38:$L38,"-")+COUNTIF($C38:$L38,"0"))</f>
        <v>#DIV/0!</v>
      </c>
      <c r="AA38" s="19" t="e">
        <f t="shared" si="3"/>
        <v>#DIV/0!</v>
      </c>
      <c r="AB38" s="19" t="e">
        <f t="shared" si="4"/>
        <v>#DIV/0!</v>
      </c>
      <c r="AC38" s="19" t="e">
        <f t="shared" si="2"/>
        <v>#DIV/0!</v>
      </c>
      <c r="AD38" s="20"/>
    </row>
    <row r="39" spans="1:30" ht="12.75">
      <c r="A39" s="1">
        <v>36</v>
      </c>
      <c r="B39" s="25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4"/>
      <c r="O39" s="4"/>
      <c r="P39" s="4"/>
      <c r="Q39" s="4"/>
      <c r="R39" s="4"/>
      <c r="S39" s="35"/>
      <c r="T39" s="35"/>
      <c r="U39" s="35"/>
      <c r="V39" s="35"/>
      <c r="W39" s="35"/>
      <c r="X39" s="5">
        <f>COUNTIF(C39:W39,"+")/21</f>
        <v>0</v>
      </c>
      <c r="Y39" s="1">
        <f>IF(X39&gt;=80%,5,IF(X39&gt;=65,4,IF(X39&gt;=50%,3,2)))</f>
        <v>2</v>
      </c>
      <c r="Z39" s="19" t="e">
        <f>COUNTIF($C39:$L39,"+")/(COUNTIF($C39:$L39,"+")+COUNTIF($C39:$L39,"-")+COUNTIF($C39:$L39,"0"))</f>
        <v>#DIV/0!</v>
      </c>
      <c r="AA39" s="19" t="e">
        <f t="shared" si="3"/>
        <v>#DIV/0!</v>
      </c>
      <c r="AB39" s="19" t="e">
        <f t="shared" si="4"/>
        <v>#DIV/0!</v>
      </c>
      <c r="AC39" s="19" t="e">
        <f t="shared" si="2"/>
        <v>#DIV/0!</v>
      </c>
      <c r="AD39" s="20"/>
    </row>
    <row r="40" spans="1:30" ht="12.75">
      <c r="A40" s="1">
        <v>37</v>
      </c>
      <c r="B40" s="25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  <c r="O40" s="4"/>
      <c r="P40" s="4"/>
      <c r="Q40" s="4"/>
      <c r="R40" s="4"/>
      <c r="S40" s="35"/>
      <c r="T40" s="35"/>
      <c r="U40" s="35"/>
      <c r="V40" s="35"/>
      <c r="W40" s="35"/>
      <c r="X40" s="5"/>
      <c r="Y40" s="1"/>
      <c r="Z40" s="19" t="e">
        <f>COUNTIF($C40:$L40,"+")/(COUNTIF($C40:$L40,"+")+COUNTIF($C40:$L40,"-")+COUNTIF($C40:$L40,"0"))</f>
        <v>#DIV/0!</v>
      </c>
      <c r="AA40" s="19" t="e">
        <f t="shared" si="3"/>
        <v>#DIV/0!</v>
      </c>
      <c r="AB40" s="19" t="e">
        <f t="shared" si="4"/>
        <v>#DIV/0!</v>
      </c>
      <c r="AC40" s="19" t="e">
        <f t="shared" si="2"/>
        <v>#DIV/0!</v>
      </c>
      <c r="AD40" s="20"/>
    </row>
    <row r="41" spans="1:30" ht="12.75">
      <c r="A41" s="1">
        <v>38</v>
      </c>
      <c r="B41" s="25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4"/>
      <c r="O41" s="4"/>
      <c r="P41" s="4"/>
      <c r="Q41" s="4"/>
      <c r="R41" s="4"/>
      <c r="S41" s="35"/>
      <c r="T41" s="35"/>
      <c r="U41" s="35"/>
      <c r="V41" s="35"/>
      <c r="W41" s="35"/>
      <c r="X41" s="5">
        <f>COUNTIF(C41:W41,"+")/21</f>
        <v>0</v>
      </c>
      <c r="Y41" s="1">
        <f>IF(X41&gt;=80%,5,IF(X41&gt;=65,4,IF(X41&gt;=50%,3,2)))</f>
        <v>2</v>
      </c>
      <c r="Z41" s="19" t="e">
        <f>COUNTIF($C41:$L41,"+")/(COUNTIF($C41:$L41,"+")+COUNTIF($C41:$L41,"-")+COUNTIF($C41:$L41,"0"))</f>
        <v>#DIV/0!</v>
      </c>
      <c r="AA41" s="19" t="e">
        <f t="shared" si="3"/>
        <v>#DIV/0!</v>
      </c>
      <c r="AB41" s="19" t="e">
        <f t="shared" si="4"/>
        <v>#DIV/0!</v>
      </c>
      <c r="AC41" s="19" t="e">
        <f t="shared" si="2"/>
        <v>#DIV/0!</v>
      </c>
      <c r="AD41" s="20"/>
    </row>
    <row r="42" spans="1:23" ht="12.75">
      <c r="A42" s="1"/>
      <c r="B42" s="26" t="s">
        <v>23</v>
      </c>
      <c r="C42" s="7">
        <f aca="true" t="shared" si="5" ref="C42:W42">COUNTIF(C4:C41,"-")</f>
        <v>0</v>
      </c>
      <c r="D42" s="7">
        <f t="shared" si="5"/>
        <v>0</v>
      </c>
      <c r="E42" s="7">
        <f t="shared" si="5"/>
        <v>0</v>
      </c>
      <c r="F42" s="7">
        <f t="shared" si="5"/>
        <v>0</v>
      </c>
      <c r="G42" s="7">
        <f t="shared" si="5"/>
        <v>0</v>
      </c>
      <c r="H42" s="7">
        <f t="shared" si="5"/>
        <v>0</v>
      </c>
      <c r="I42" s="7">
        <f t="shared" si="5"/>
        <v>0</v>
      </c>
      <c r="J42" s="7">
        <f t="shared" si="5"/>
        <v>0</v>
      </c>
      <c r="K42" s="7">
        <f t="shared" si="5"/>
        <v>0</v>
      </c>
      <c r="L42" s="7">
        <f t="shared" si="5"/>
        <v>0</v>
      </c>
      <c r="M42" s="7">
        <f t="shared" si="5"/>
        <v>0</v>
      </c>
      <c r="N42" s="7">
        <f t="shared" si="5"/>
        <v>0</v>
      </c>
      <c r="O42" s="7">
        <f t="shared" si="5"/>
        <v>0</v>
      </c>
      <c r="P42" s="7">
        <f t="shared" si="5"/>
        <v>0</v>
      </c>
      <c r="Q42" s="7">
        <f t="shared" si="5"/>
        <v>0</v>
      </c>
      <c r="R42" s="7">
        <f t="shared" si="5"/>
        <v>0</v>
      </c>
      <c r="S42" s="7">
        <f t="shared" si="5"/>
        <v>0</v>
      </c>
      <c r="T42" s="7">
        <f t="shared" si="5"/>
        <v>0</v>
      </c>
      <c r="U42" s="7">
        <f t="shared" si="5"/>
        <v>0</v>
      </c>
      <c r="V42" s="7">
        <f t="shared" si="5"/>
        <v>0</v>
      </c>
      <c r="W42" s="7">
        <f t="shared" si="5"/>
        <v>0</v>
      </c>
    </row>
    <row r="43" spans="2:23" ht="12.75">
      <c r="B43" s="26" t="s">
        <v>24</v>
      </c>
      <c r="C43" s="7">
        <f aca="true" t="shared" si="6" ref="C43:W43">COUNTIF(C4:C41,"+")</f>
        <v>0</v>
      </c>
      <c r="D43" s="7">
        <f t="shared" si="6"/>
        <v>0</v>
      </c>
      <c r="E43" s="7">
        <f t="shared" si="6"/>
        <v>0</v>
      </c>
      <c r="F43" s="7">
        <f t="shared" si="6"/>
        <v>0</v>
      </c>
      <c r="G43" s="7">
        <f t="shared" si="6"/>
        <v>0</v>
      </c>
      <c r="H43" s="7">
        <f t="shared" si="6"/>
        <v>0</v>
      </c>
      <c r="I43" s="7">
        <f t="shared" si="6"/>
        <v>0</v>
      </c>
      <c r="J43" s="7">
        <f t="shared" si="6"/>
        <v>0</v>
      </c>
      <c r="K43" s="7">
        <f t="shared" si="6"/>
        <v>0</v>
      </c>
      <c r="L43" s="7">
        <f t="shared" si="6"/>
        <v>0</v>
      </c>
      <c r="M43" s="7">
        <f t="shared" si="6"/>
        <v>0</v>
      </c>
      <c r="N43" s="7">
        <f t="shared" si="6"/>
        <v>0</v>
      </c>
      <c r="O43" s="7">
        <f t="shared" si="6"/>
        <v>0</v>
      </c>
      <c r="P43" s="7">
        <f t="shared" si="6"/>
        <v>0</v>
      </c>
      <c r="Q43" s="7">
        <f t="shared" si="6"/>
        <v>0</v>
      </c>
      <c r="R43" s="7">
        <f t="shared" si="6"/>
        <v>0</v>
      </c>
      <c r="S43" s="7">
        <f t="shared" si="6"/>
        <v>0</v>
      </c>
      <c r="T43" s="7">
        <f t="shared" si="6"/>
        <v>0</v>
      </c>
      <c r="U43" s="7">
        <f t="shared" si="6"/>
        <v>0</v>
      </c>
      <c r="V43" s="7">
        <f t="shared" si="6"/>
        <v>0</v>
      </c>
      <c r="W43" s="7">
        <f t="shared" si="6"/>
        <v>0</v>
      </c>
    </row>
    <row r="44" spans="2:25" ht="12.75">
      <c r="B44" s="26" t="s">
        <v>19</v>
      </c>
      <c r="C44" s="8" t="e">
        <f aca="true" t="shared" si="7" ref="C44:Y44">C43/$C$47</f>
        <v>#DIV/0!</v>
      </c>
      <c r="D44" s="8" t="e">
        <f t="shared" si="7"/>
        <v>#DIV/0!</v>
      </c>
      <c r="E44" s="8" t="e">
        <f t="shared" si="7"/>
        <v>#DIV/0!</v>
      </c>
      <c r="F44" s="8" t="e">
        <f t="shared" si="7"/>
        <v>#DIV/0!</v>
      </c>
      <c r="G44" s="8" t="e">
        <f t="shared" si="7"/>
        <v>#DIV/0!</v>
      </c>
      <c r="H44" s="8" t="e">
        <f t="shared" si="7"/>
        <v>#DIV/0!</v>
      </c>
      <c r="I44" s="8" t="e">
        <f t="shared" si="7"/>
        <v>#DIV/0!</v>
      </c>
      <c r="J44" s="8" t="e">
        <f t="shared" si="7"/>
        <v>#DIV/0!</v>
      </c>
      <c r="K44" s="8" t="e">
        <f t="shared" si="7"/>
        <v>#DIV/0!</v>
      </c>
      <c r="L44" s="8" t="e">
        <f t="shared" si="7"/>
        <v>#DIV/0!</v>
      </c>
      <c r="M44" s="8" t="e">
        <f t="shared" si="7"/>
        <v>#DIV/0!</v>
      </c>
      <c r="N44" s="8" t="e">
        <f t="shared" si="7"/>
        <v>#DIV/0!</v>
      </c>
      <c r="O44" s="8" t="e">
        <f t="shared" si="7"/>
        <v>#DIV/0!</v>
      </c>
      <c r="P44" s="8" t="e">
        <f t="shared" si="7"/>
        <v>#DIV/0!</v>
      </c>
      <c r="Q44" s="8" t="e">
        <f t="shared" si="7"/>
        <v>#DIV/0!</v>
      </c>
      <c r="R44" s="8" t="e">
        <f t="shared" si="7"/>
        <v>#DIV/0!</v>
      </c>
      <c r="S44" s="8" t="e">
        <f t="shared" si="7"/>
        <v>#DIV/0!</v>
      </c>
      <c r="T44" s="8" t="e">
        <f t="shared" si="7"/>
        <v>#DIV/0!</v>
      </c>
      <c r="U44" s="8" t="e">
        <f t="shared" si="7"/>
        <v>#DIV/0!</v>
      </c>
      <c r="V44" s="8" t="e">
        <f t="shared" si="7"/>
        <v>#DIV/0!</v>
      </c>
      <c r="W44" s="8" t="e">
        <f t="shared" si="7"/>
        <v>#DIV/0!</v>
      </c>
      <c r="X44" s="8" t="e">
        <f t="shared" si="7"/>
        <v>#DIV/0!</v>
      </c>
      <c r="Y44" s="8" t="e">
        <f t="shared" si="7"/>
        <v>#DIV/0!</v>
      </c>
    </row>
    <row r="45" spans="2:23" ht="12.75">
      <c r="B45" s="26" t="s">
        <v>25</v>
      </c>
      <c r="C45" s="7">
        <f aca="true" t="shared" si="8" ref="C45:Q45">COUNTIF(C4:C41,0)</f>
        <v>0</v>
      </c>
      <c r="D45" s="7">
        <f t="shared" si="8"/>
        <v>0</v>
      </c>
      <c r="E45" s="7">
        <f t="shared" si="8"/>
        <v>0</v>
      </c>
      <c r="F45" s="7">
        <f t="shared" si="8"/>
        <v>0</v>
      </c>
      <c r="G45" s="7">
        <f t="shared" si="8"/>
        <v>0</v>
      </c>
      <c r="H45" s="7">
        <f t="shared" si="8"/>
        <v>0</v>
      </c>
      <c r="I45" s="7">
        <f t="shared" si="8"/>
        <v>0</v>
      </c>
      <c r="J45" s="7">
        <f t="shared" si="8"/>
        <v>0</v>
      </c>
      <c r="K45" s="7">
        <f t="shared" si="8"/>
        <v>0</v>
      </c>
      <c r="L45" s="7">
        <f t="shared" si="8"/>
        <v>0</v>
      </c>
      <c r="M45" s="7">
        <f t="shared" si="8"/>
        <v>0</v>
      </c>
      <c r="N45" s="7">
        <f t="shared" si="8"/>
        <v>0</v>
      </c>
      <c r="O45" s="7">
        <f t="shared" si="8"/>
        <v>0</v>
      </c>
      <c r="P45" s="7">
        <f t="shared" si="8"/>
        <v>0</v>
      </c>
      <c r="Q45" s="7">
        <f t="shared" si="8"/>
        <v>0</v>
      </c>
      <c r="R45" s="7"/>
      <c r="S45" s="7">
        <f>COUNTIF(S4:S41,0)</f>
        <v>0</v>
      </c>
      <c r="T45" s="7">
        <f>COUNTIF(T4:T41,0)</f>
        <v>0</v>
      </c>
      <c r="U45" s="7">
        <f>COUNTIF(U4:U41,0)</f>
        <v>0</v>
      </c>
      <c r="V45" s="7">
        <f>COUNTIF(V4:V41,0)</f>
        <v>0</v>
      </c>
      <c r="W45" s="7">
        <f>COUNTIF(W4:W41,0)</f>
        <v>0</v>
      </c>
    </row>
    <row r="47" spans="2:3" ht="12.75">
      <c r="B47" s="26" t="s">
        <v>30</v>
      </c>
      <c r="C47" s="2">
        <f>COUNT(AD4:AD41)</f>
        <v>0</v>
      </c>
    </row>
    <row r="48" spans="2:6" ht="12.75">
      <c r="B48" s="26" t="s">
        <v>26</v>
      </c>
      <c r="C48" s="2">
        <f>COUNTIF($AD$4:$AD$41,5)</f>
        <v>0</v>
      </c>
      <c r="D48" s="10"/>
      <c r="E48" s="10"/>
      <c r="F48" s="10"/>
    </row>
    <row r="49" spans="2:6" ht="12.75">
      <c r="B49" s="26" t="s">
        <v>27</v>
      </c>
      <c r="C49" s="2">
        <f>COUNTIF($AD$4:$AD$41,4)</f>
        <v>0</v>
      </c>
      <c r="D49" s="9"/>
      <c r="E49" s="9"/>
      <c r="F49" s="9"/>
    </row>
    <row r="50" spans="2:7" ht="12.75">
      <c r="B50" s="26" t="s">
        <v>28</v>
      </c>
      <c r="C50" s="2">
        <f>COUNTIF($AD$4:$AD$41,3)</f>
        <v>0</v>
      </c>
      <c r="D50" s="10"/>
      <c r="E50" s="10"/>
      <c r="F50" s="10"/>
      <c r="G50" s="10"/>
    </row>
    <row r="51" spans="2:3" ht="12.75">
      <c r="B51" s="26" t="s">
        <v>29</v>
      </c>
      <c r="C51" s="2">
        <f>COUNTIF($AD$4:$AD$41,2)</f>
        <v>0</v>
      </c>
    </row>
    <row r="52" spans="2:3" ht="12.75">
      <c r="B52" s="26" t="s">
        <v>31</v>
      </c>
      <c r="C52" s="5" t="e">
        <f>(C48+C49+C50)/C47</f>
        <v>#DIV/0!</v>
      </c>
    </row>
    <row r="53" spans="2:3" ht="12.75">
      <c r="B53" s="26" t="s">
        <v>32</v>
      </c>
      <c r="C53" s="5" t="e">
        <f>(C48+C49)/C47</f>
        <v>#DIV/0!</v>
      </c>
    </row>
  </sheetData>
  <sheetProtection/>
  <mergeCells count="1">
    <mergeCell ref="Z1:AA1"/>
  </mergeCells>
  <printOptions/>
  <pageMargins left="0.22" right="0.55" top="0.14" bottom="0.12" header="0.12" footer="0.12"/>
  <pageSetup horizontalDpi="90" verticalDpi="9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"/>
  <sheetViews>
    <sheetView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5.375" style="0" customWidth="1"/>
    <col min="2" max="2" width="21.75390625" style="27" customWidth="1"/>
    <col min="3" max="3" width="6.375" style="1" customWidth="1"/>
    <col min="4" max="23" width="6.125" style="1" customWidth="1"/>
    <col min="24" max="24" width="12.625" style="0" hidden="1" customWidth="1"/>
    <col min="25" max="25" width="0" style="0" hidden="1" customWidth="1"/>
    <col min="26" max="26" width="11.625" style="1" customWidth="1"/>
    <col min="27" max="29" width="10.75390625" style="1" customWidth="1"/>
    <col min="30" max="30" width="9.125" style="1" customWidth="1"/>
  </cols>
  <sheetData>
    <row r="1" spans="2:30" ht="15" thickBot="1">
      <c r="B1" s="23" t="s">
        <v>33</v>
      </c>
      <c r="C1" s="21" t="s">
        <v>48</v>
      </c>
      <c r="D1" s="11"/>
      <c r="E1" s="11"/>
      <c r="F1" s="11"/>
      <c r="G1" s="11"/>
      <c r="H1" s="11"/>
      <c r="I1" s="11"/>
      <c r="J1" s="11"/>
      <c r="K1" s="11"/>
      <c r="L1" s="11"/>
      <c r="Z1" s="51" t="s">
        <v>0</v>
      </c>
      <c r="AA1" s="51"/>
      <c r="AB1" s="2"/>
      <c r="AC1" s="2"/>
      <c r="AD1" s="2"/>
    </row>
    <row r="2" spans="2:30" ht="15" thickBot="1">
      <c r="B2" s="23" t="s">
        <v>37</v>
      </c>
      <c r="C2" s="29"/>
      <c r="D2" s="28"/>
      <c r="E2" s="28"/>
      <c r="F2" s="28"/>
      <c r="G2" s="28"/>
      <c r="H2" s="28"/>
      <c r="I2" s="28"/>
      <c r="J2" s="28"/>
      <c r="K2" s="28"/>
      <c r="L2" s="28"/>
      <c r="Z2" s="2"/>
      <c r="AA2" s="2"/>
      <c r="AB2" s="2"/>
      <c r="AC2" s="2"/>
      <c r="AD2" s="2"/>
    </row>
    <row r="3" spans="1:30" ht="25.5">
      <c r="A3" s="12" t="s">
        <v>1</v>
      </c>
      <c r="B3" s="24" t="s">
        <v>2</v>
      </c>
      <c r="C3" s="46" t="s">
        <v>3</v>
      </c>
      <c r="D3" s="47" t="s">
        <v>4</v>
      </c>
      <c r="E3" s="47" t="s">
        <v>5</v>
      </c>
      <c r="F3" s="47" t="s">
        <v>6</v>
      </c>
      <c r="G3" s="47" t="s">
        <v>7</v>
      </c>
      <c r="H3" s="47" t="s">
        <v>8</v>
      </c>
      <c r="I3" s="47" t="s">
        <v>9</v>
      </c>
      <c r="J3" s="47" t="s">
        <v>10</v>
      </c>
      <c r="K3" s="47" t="s">
        <v>11</v>
      </c>
      <c r="L3" s="48" t="s">
        <v>12</v>
      </c>
      <c r="M3" s="49" t="s">
        <v>13</v>
      </c>
      <c r="N3" s="50" t="s">
        <v>14</v>
      </c>
      <c r="O3" s="50" t="s">
        <v>15</v>
      </c>
      <c r="P3" s="50" t="s">
        <v>16</v>
      </c>
      <c r="Q3" s="50" t="s">
        <v>17</v>
      </c>
      <c r="R3" s="50" t="s">
        <v>18</v>
      </c>
      <c r="S3" s="50" t="s">
        <v>39</v>
      </c>
      <c r="T3" s="50" t="s">
        <v>40</v>
      </c>
      <c r="U3" s="50" t="s">
        <v>41</v>
      </c>
      <c r="V3" s="50" t="s">
        <v>42</v>
      </c>
      <c r="W3" s="50" t="s">
        <v>43</v>
      </c>
      <c r="X3" s="2" t="s">
        <v>19</v>
      </c>
      <c r="Y3" s="2" t="s">
        <v>20</v>
      </c>
      <c r="Z3" s="18" t="s">
        <v>21</v>
      </c>
      <c r="AA3" s="18" t="s">
        <v>22</v>
      </c>
      <c r="AB3" s="18" t="s">
        <v>44</v>
      </c>
      <c r="AC3" s="18" t="s">
        <v>19</v>
      </c>
      <c r="AD3" s="7" t="s">
        <v>20</v>
      </c>
    </row>
    <row r="4" spans="1:30" ht="12.75">
      <c r="A4" s="1">
        <v>1</v>
      </c>
      <c r="B4" s="37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35"/>
      <c r="T4" s="35"/>
      <c r="U4" s="35"/>
      <c r="V4" s="35"/>
      <c r="W4" s="35"/>
      <c r="X4" s="5">
        <f aca="true" t="shared" si="0" ref="X4:X32">COUNTIF(C4:W4,"+")/21</f>
        <v>0</v>
      </c>
      <c r="Y4" s="1">
        <f aca="true" t="shared" si="1" ref="Y4:Y32">IF(X4&gt;=80%,5,IF(X4&gt;=65,4,IF(X4&gt;=50%,3,2)))</f>
        <v>2</v>
      </c>
      <c r="Z4" s="19" t="e">
        <f aca="true" t="shared" si="2" ref="Z4:Z41">COUNTIF($C4:$L4,"+")/(COUNTIF($C4:$L4,"+")+COUNTIF($C4:$L4,"-")+COUNTIF($C4:$L4,"0"))</f>
        <v>#DIV/0!</v>
      </c>
      <c r="AA4" s="19" t="e">
        <f aca="true" t="shared" si="3" ref="AA4:AB41">COUNTIF($M4:$R4,"+")/(COUNTIF($M4:$R4,"+")+COUNTIF($M4:$R4,"-")+COUNTIF($M4:$R4,"0"))</f>
        <v>#DIV/0!</v>
      </c>
      <c r="AB4" s="19" t="e">
        <f>COUNTIF(S4:W4,"+")/(COUNTIF(S4:W4,"+")+COUNTIF(S4:W4,"-")+COUNTIF(S4:W4,"0"))</f>
        <v>#DIV/0!</v>
      </c>
      <c r="AC4" s="19" t="e">
        <f aca="true" t="shared" si="4" ref="AC4:AC41">AVERAGE(Z4:AA4)</f>
        <v>#DIV/0!</v>
      </c>
      <c r="AD4" s="20"/>
    </row>
    <row r="5" spans="1:30" ht="12.75">
      <c r="A5" s="1">
        <v>2</v>
      </c>
      <c r="B5" s="37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35"/>
      <c r="T5" s="35"/>
      <c r="U5" s="35"/>
      <c r="V5" s="35"/>
      <c r="W5" s="35"/>
      <c r="X5" s="5">
        <f t="shared" si="0"/>
        <v>0</v>
      </c>
      <c r="Y5" s="1">
        <f t="shared" si="1"/>
        <v>2</v>
      </c>
      <c r="Z5" s="19" t="e">
        <f t="shared" si="2"/>
        <v>#DIV/0!</v>
      </c>
      <c r="AA5" s="19" t="e">
        <f t="shared" si="3"/>
        <v>#DIV/0!</v>
      </c>
      <c r="AB5" s="19" t="e">
        <f aca="true" t="shared" si="5" ref="AB5:AB41">COUNTIF(S5:W5,"+")/(COUNTIF(S5:W5,"+")+COUNTIF(S5:W5,"-")+COUNTIF(S5:W5,"0"))</f>
        <v>#DIV/0!</v>
      </c>
      <c r="AC5" s="19" t="e">
        <f t="shared" si="4"/>
        <v>#DIV/0!</v>
      </c>
      <c r="AD5" s="20"/>
    </row>
    <row r="6" spans="1:30" ht="12.75">
      <c r="A6" s="1">
        <v>3</v>
      </c>
      <c r="B6" s="37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35"/>
      <c r="T6" s="35"/>
      <c r="U6" s="35"/>
      <c r="V6" s="35"/>
      <c r="W6" s="35"/>
      <c r="X6" s="5">
        <f t="shared" si="0"/>
        <v>0</v>
      </c>
      <c r="Y6" s="1">
        <f t="shared" si="1"/>
        <v>2</v>
      </c>
      <c r="Z6" s="19" t="e">
        <f t="shared" si="2"/>
        <v>#DIV/0!</v>
      </c>
      <c r="AA6" s="19" t="e">
        <f t="shared" si="3"/>
        <v>#DIV/0!</v>
      </c>
      <c r="AB6" s="19" t="e">
        <f t="shared" si="5"/>
        <v>#DIV/0!</v>
      </c>
      <c r="AC6" s="19" t="e">
        <f t="shared" si="4"/>
        <v>#DIV/0!</v>
      </c>
      <c r="AD6" s="20"/>
    </row>
    <row r="7" spans="1:30" ht="12.75">
      <c r="A7" s="1">
        <v>4</v>
      </c>
      <c r="B7" s="37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35"/>
      <c r="T7" s="35"/>
      <c r="U7" s="35"/>
      <c r="V7" s="35"/>
      <c r="W7" s="35"/>
      <c r="X7" s="5">
        <f t="shared" si="0"/>
        <v>0</v>
      </c>
      <c r="Y7" s="1">
        <f t="shared" si="1"/>
        <v>2</v>
      </c>
      <c r="Z7" s="19" t="e">
        <f t="shared" si="2"/>
        <v>#DIV/0!</v>
      </c>
      <c r="AA7" s="19" t="e">
        <f t="shared" si="3"/>
        <v>#DIV/0!</v>
      </c>
      <c r="AB7" s="19" t="e">
        <f t="shared" si="5"/>
        <v>#DIV/0!</v>
      </c>
      <c r="AC7" s="19" t="e">
        <f t="shared" si="4"/>
        <v>#DIV/0!</v>
      </c>
      <c r="AD7" s="20"/>
    </row>
    <row r="8" spans="1:30" ht="12.75">
      <c r="A8" s="1">
        <v>5</v>
      </c>
      <c r="B8" s="37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35"/>
      <c r="T8" s="35"/>
      <c r="U8" s="35"/>
      <c r="V8" s="35"/>
      <c r="W8" s="35"/>
      <c r="X8" s="5">
        <f t="shared" si="0"/>
        <v>0</v>
      </c>
      <c r="Y8" s="1">
        <f t="shared" si="1"/>
        <v>2</v>
      </c>
      <c r="Z8" s="19" t="e">
        <f t="shared" si="2"/>
        <v>#DIV/0!</v>
      </c>
      <c r="AA8" s="19" t="e">
        <f t="shared" si="3"/>
        <v>#DIV/0!</v>
      </c>
      <c r="AB8" s="19" t="e">
        <f t="shared" si="5"/>
        <v>#DIV/0!</v>
      </c>
      <c r="AC8" s="19" t="e">
        <f t="shared" si="4"/>
        <v>#DIV/0!</v>
      </c>
      <c r="AD8" s="20"/>
    </row>
    <row r="9" spans="1:30" ht="12.75">
      <c r="A9" s="1">
        <v>6</v>
      </c>
      <c r="B9" s="37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35"/>
      <c r="T9" s="35"/>
      <c r="U9" s="35"/>
      <c r="V9" s="35"/>
      <c r="W9" s="35"/>
      <c r="X9" s="5">
        <f t="shared" si="0"/>
        <v>0</v>
      </c>
      <c r="Y9" s="1">
        <f t="shared" si="1"/>
        <v>2</v>
      </c>
      <c r="Z9" s="19" t="e">
        <f t="shared" si="2"/>
        <v>#DIV/0!</v>
      </c>
      <c r="AA9" s="19" t="e">
        <f t="shared" si="3"/>
        <v>#DIV/0!</v>
      </c>
      <c r="AB9" s="19" t="e">
        <f t="shared" si="5"/>
        <v>#DIV/0!</v>
      </c>
      <c r="AC9" s="19" t="e">
        <f t="shared" si="4"/>
        <v>#DIV/0!</v>
      </c>
      <c r="AD9" s="20"/>
    </row>
    <row r="10" spans="1:30" ht="12.75">
      <c r="A10" s="1">
        <v>7</v>
      </c>
      <c r="B10" s="37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35"/>
      <c r="T10" s="35"/>
      <c r="U10" s="35"/>
      <c r="V10" s="35"/>
      <c r="W10" s="35"/>
      <c r="X10" s="5">
        <f t="shared" si="0"/>
        <v>0</v>
      </c>
      <c r="Y10" s="1">
        <f t="shared" si="1"/>
        <v>2</v>
      </c>
      <c r="Z10" s="19" t="e">
        <f t="shared" si="2"/>
        <v>#DIV/0!</v>
      </c>
      <c r="AA10" s="19" t="e">
        <f t="shared" si="3"/>
        <v>#DIV/0!</v>
      </c>
      <c r="AB10" s="19" t="e">
        <f t="shared" si="5"/>
        <v>#DIV/0!</v>
      </c>
      <c r="AC10" s="19" t="e">
        <f t="shared" si="4"/>
        <v>#DIV/0!</v>
      </c>
      <c r="AD10" s="20"/>
    </row>
    <row r="11" spans="1:30" ht="12.75">
      <c r="A11" s="1">
        <v>8</v>
      </c>
      <c r="B11" s="37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35"/>
      <c r="T11" s="35"/>
      <c r="U11" s="35"/>
      <c r="V11" s="35"/>
      <c r="W11" s="35"/>
      <c r="X11" s="5">
        <f t="shared" si="0"/>
        <v>0</v>
      </c>
      <c r="Y11" s="1">
        <f t="shared" si="1"/>
        <v>2</v>
      </c>
      <c r="Z11" s="19" t="e">
        <f t="shared" si="2"/>
        <v>#DIV/0!</v>
      </c>
      <c r="AA11" s="19" t="e">
        <f t="shared" si="3"/>
        <v>#DIV/0!</v>
      </c>
      <c r="AB11" s="19" t="e">
        <f t="shared" si="5"/>
        <v>#DIV/0!</v>
      </c>
      <c r="AC11" s="19" t="e">
        <f t="shared" si="4"/>
        <v>#DIV/0!</v>
      </c>
      <c r="AD11" s="20"/>
    </row>
    <row r="12" spans="1:30" ht="12.75">
      <c r="A12" s="1">
        <v>9</v>
      </c>
      <c r="B12" s="37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35"/>
      <c r="T12" s="35"/>
      <c r="U12" s="35"/>
      <c r="V12" s="35"/>
      <c r="W12" s="35"/>
      <c r="X12" s="5">
        <f t="shared" si="0"/>
        <v>0</v>
      </c>
      <c r="Y12" s="1">
        <f t="shared" si="1"/>
        <v>2</v>
      </c>
      <c r="Z12" s="19" t="e">
        <f t="shared" si="2"/>
        <v>#DIV/0!</v>
      </c>
      <c r="AA12" s="19" t="e">
        <f t="shared" si="3"/>
        <v>#DIV/0!</v>
      </c>
      <c r="AB12" s="19" t="e">
        <f t="shared" si="5"/>
        <v>#DIV/0!</v>
      </c>
      <c r="AC12" s="19" t="e">
        <f t="shared" si="4"/>
        <v>#DIV/0!</v>
      </c>
      <c r="AD12" s="20"/>
    </row>
    <row r="13" spans="1:30" ht="12.75">
      <c r="A13" s="1">
        <v>10</v>
      </c>
      <c r="B13" s="37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  <c r="S13" s="35"/>
      <c r="T13" s="35"/>
      <c r="U13" s="35"/>
      <c r="V13" s="35"/>
      <c r="W13" s="35"/>
      <c r="X13" s="5">
        <f t="shared" si="0"/>
        <v>0</v>
      </c>
      <c r="Y13" s="1">
        <f t="shared" si="1"/>
        <v>2</v>
      </c>
      <c r="Z13" s="19" t="e">
        <f t="shared" si="2"/>
        <v>#DIV/0!</v>
      </c>
      <c r="AA13" s="19" t="e">
        <f t="shared" si="3"/>
        <v>#DIV/0!</v>
      </c>
      <c r="AB13" s="19" t="e">
        <f t="shared" si="5"/>
        <v>#DIV/0!</v>
      </c>
      <c r="AC13" s="19" t="e">
        <f t="shared" si="4"/>
        <v>#DIV/0!</v>
      </c>
      <c r="AD13" s="20"/>
    </row>
    <row r="14" spans="1:30" ht="12.75">
      <c r="A14" s="1">
        <v>11</v>
      </c>
      <c r="B14" s="37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35"/>
      <c r="T14" s="35"/>
      <c r="U14" s="35"/>
      <c r="V14" s="35"/>
      <c r="W14" s="35"/>
      <c r="X14" s="5">
        <f t="shared" si="0"/>
        <v>0</v>
      </c>
      <c r="Y14" s="1">
        <f t="shared" si="1"/>
        <v>2</v>
      </c>
      <c r="Z14" s="19" t="e">
        <f t="shared" si="2"/>
        <v>#DIV/0!</v>
      </c>
      <c r="AA14" s="19" t="e">
        <f t="shared" si="3"/>
        <v>#DIV/0!</v>
      </c>
      <c r="AB14" s="19" t="e">
        <f t="shared" si="5"/>
        <v>#DIV/0!</v>
      </c>
      <c r="AC14" s="19" t="e">
        <f t="shared" si="4"/>
        <v>#DIV/0!</v>
      </c>
      <c r="AD14" s="20"/>
    </row>
    <row r="15" spans="1:30" ht="12.75">
      <c r="A15" s="1">
        <v>12</v>
      </c>
      <c r="B15" s="37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35"/>
      <c r="T15" s="35"/>
      <c r="U15" s="35"/>
      <c r="V15" s="35"/>
      <c r="W15" s="35"/>
      <c r="X15" s="5">
        <f t="shared" si="0"/>
        <v>0</v>
      </c>
      <c r="Y15" s="1">
        <f t="shared" si="1"/>
        <v>2</v>
      </c>
      <c r="Z15" s="19" t="e">
        <f t="shared" si="2"/>
        <v>#DIV/0!</v>
      </c>
      <c r="AA15" s="19" t="e">
        <f t="shared" si="3"/>
        <v>#DIV/0!</v>
      </c>
      <c r="AB15" s="19" t="e">
        <f t="shared" si="5"/>
        <v>#DIV/0!</v>
      </c>
      <c r="AC15" s="19" t="e">
        <f t="shared" si="4"/>
        <v>#DIV/0!</v>
      </c>
      <c r="AD15" s="20"/>
    </row>
    <row r="16" spans="1:30" ht="12.75">
      <c r="A16" s="1">
        <v>13</v>
      </c>
      <c r="B16" s="37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35"/>
      <c r="T16" s="35"/>
      <c r="U16" s="35"/>
      <c r="V16" s="35"/>
      <c r="W16" s="35"/>
      <c r="X16" s="5">
        <f t="shared" si="0"/>
        <v>0</v>
      </c>
      <c r="Y16" s="1">
        <f t="shared" si="1"/>
        <v>2</v>
      </c>
      <c r="Z16" s="19" t="e">
        <f t="shared" si="2"/>
        <v>#DIV/0!</v>
      </c>
      <c r="AA16" s="19" t="e">
        <f t="shared" si="3"/>
        <v>#DIV/0!</v>
      </c>
      <c r="AB16" s="19" t="e">
        <f t="shared" si="5"/>
        <v>#DIV/0!</v>
      </c>
      <c r="AC16" s="19" t="e">
        <f t="shared" si="4"/>
        <v>#DIV/0!</v>
      </c>
      <c r="AD16" s="20"/>
    </row>
    <row r="17" spans="1:30" ht="12.75">
      <c r="A17" s="1">
        <v>14</v>
      </c>
      <c r="B17" s="37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4"/>
      <c r="P17" s="4"/>
      <c r="Q17" s="4"/>
      <c r="R17" s="4"/>
      <c r="S17" s="35"/>
      <c r="T17" s="35"/>
      <c r="U17" s="35"/>
      <c r="V17" s="35"/>
      <c r="W17" s="35"/>
      <c r="X17" s="5">
        <f t="shared" si="0"/>
        <v>0</v>
      </c>
      <c r="Y17" s="1">
        <f t="shared" si="1"/>
        <v>2</v>
      </c>
      <c r="Z17" s="19" t="e">
        <f t="shared" si="2"/>
        <v>#DIV/0!</v>
      </c>
      <c r="AA17" s="19" t="e">
        <f t="shared" si="3"/>
        <v>#DIV/0!</v>
      </c>
      <c r="AB17" s="19" t="e">
        <f t="shared" si="5"/>
        <v>#DIV/0!</v>
      </c>
      <c r="AC17" s="19" t="e">
        <f t="shared" si="4"/>
        <v>#DIV/0!</v>
      </c>
      <c r="AD17" s="20"/>
    </row>
    <row r="18" spans="1:30" ht="12.75">
      <c r="A18" s="1">
        <v>15</v>
      </c>
      <c r="B18" s="37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  <c r="R18" s="4"/>
      <c r="S18" s="35"/>
      <c r="T18" s="35"/>
      <c r="U18" s="35"/>
      <c r="V18" s="35"/>
      <c r="W18" s="35"/>
      <c r="X18" s="5">
        <f t="shared" si="0"/>
        <v>0</v>
      </c>
      <c r="Y18" s="1">
        <f t="shared" si="1"/>
        <v>2</v>
      </c>
      <c r="Z18" s="19" t="e">
        <f t="shared" si="2"/>
        <v>#DIV/0!</v>
      </c>
      <c r="AA18" s="19" t="e">
        <f t="shared" si="3"/>
        <v>#DIV/0!</v>
      </c>
      <c r="AB18" s="19" t="e">
        <f t="shared" si="5"/>
        <v>#DIV/0!</v>
      </c>
      <c r="AC18" s="19" t="e">
        <f t="shared" si="4"/>
        <v>#DIV/0!</v>
      </c>
      <c r="AD18" s="20"/>
    </row>
    <row r="19" spans="1:30" ht="12.75">
      <c r="A19" s="1">
        <v>16</v>
      </c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4"/>
      <c r="S19" s="35"/>
      <c r="T19" s="35"/>
      <c r="U19" s="35"/>
      <c r="V19" s="35"/>
      <c r="W19" s="35"/>
      <c r="X19" s="5">
        <f t="shared" si="0"/>
        <v>0</v>
      </c>
      <c r="Y19" s="1">
        <f t="shared" si="1"/>
        <v>2</v>
      </c>
      <c r="Z19" s="19" t="e">
        <f t="shared" si="2"/>
        <v>#DIV/0!</v>
      </c>
      <c r="AA19" s="19" t="e">
        <f t="shared" si="3"/>
        <v>#DIV/0!</v>
      </c>
      <c r="AB19" s="19" t="e">
        <f t="shared" si="5"/>
        <v>#DIV/0!</v>
      </c>
      <c r="AC19" s="19" t="e">
        <f t="shared" si="4"/>
        <v>#DIV/0!</v>
      </c>
      <c r="AD19" s="20"/>
    </row>
    <row r="20" spans="1:30" ht="12.75">
      <c r="A20" s="1">
        <v>17</v>
      </c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  <c r="Q20" s="4"/>
      <c r="R20" s="4"/>
      <c r="S20" s="35"/>
      <c r="T20" s="35"/>
      <c r="U20" s="35"/>
      <c r="V20" s="35"/>
      <c r="W20" s="35"/>
      <c r="X20" s="5">
        <f t="shared" si="0"/>
        <v>0</v>
      </c>
      <c r="Y20" s="1">
        <f t="shared" si="1"/>
        <v>2</v>
      </c>
      <c r="Z20" s="19" t="e">
        <f t="shared" si="2"/>
        <v>#DIV/0!</v>
      </c>
      <c r="AA20" s="19" t="e">
        <f t="shared" si="3"/>
        <v>#DIV/0!</v>
      </c>
      <c r="AB20" s="19" t="e">
        <f t="shared" si="5"/>
        <v>#DIV/0!</v>
      </c>
      <c r="AC20" s="19" t="e">
        <f t="shared" si="4"/>
        <v>#DIV/0!</v>
      </c>
      <c r="AD20" s="20"/>
    </row>
    <row r="21" spans="1:30" ht="12.75">
      <c r="A21" s="1">
        <v>18</v>
      </c>
      <c r="B21" s="37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35"/>
      <c r="T21" s="35"/>
      <c r="U21" s="35"/>
      <c r="V21" s="35"/>
      <c r="W21" s="35"/>
      <c r="X21" s="5">
        <f t="shared" si="0"/>
        <v>0</v>
      </c>
      <c r="Y21" s="1">
        <f t="shared" si="1"/>
        <v>2</v>
      </c>
      <c r="Z21" s="19" t="e">
        <f t="shared" si="2"/>
        <v>#DIV/0!</v>
      </c>
      <c r="AA21" s="19" t="e">
        <f t="shared" si="3"/>
        <v>#DIV/0!</v>
      </c>
      <c r="AB21" s="19" t="e">
        <f t="shared" si="5"/>
        <v>#DIV/0!</v>
      </c>
      <c r="AC21" s="19" t="e">
        <f t="shared" si="4"/>
        <v>#DIV/0!</v>
      </c>
      <c r="AD21" s="20"/>
    </row>
    <row r="22" spans="1:30" ht="12.75">
      <c r="A22" s="1">
        <v>19</v>
      </c>
      <c r="B22" s="37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4"/>
      <c r="Q22" s="4"/>
      <c r="R22" s="4"/>
      <c r="S22" s="35"/>
      <c r="T22" s="35"/>
      <c r="U22" s="35"/>
      <c r="V22" s="35"/>
      <c r="W22" s="35"/>
      <c r="X22" s="5">
        <f t="shared" si="0"/>
        <v>0</v>
      </c>
      <c r="Y22" s="1">
        <f t="shared" si="1"/>
        <v>2</v>
      </c>
      <c r="Z22" s="19" t="e">
        <f t="shared" si="2"/>
        <v>#DIV/0!</v>
      </c>
      <c r="AA22" s="19" t="e">
        <f t="shared" si="3"/>
        <v>#DIV/0!</v>
      </c>
      <c r="AB22" s="19" t="e">
        <f t="shared" si="5"/>
        <v>#DIV/0!</v>
      </c>
      <c r="AC22" s="19" t="e">
        <f t="shared" si="4"/>
        <v>#DIV/0!</v>
      </c>
      <c r="AD22" s="20"/>
    </row>
    <row r="23" spans="1:30" ht="12.75">
      <c r="A23" s="1">
        <v>20</v>
      </c>
      <c r="B23" s="37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35"/>
      <c r="T23" s="35"/>
      <c r="U23" s="35"/>
      <c r="V23" s="35"/>
      <c r="W23" s="35"/>
      <c r="X23" s="5">
        <f t="shared" si="0"/>
        <v>0</v>
      </c>
      <c r="Y23" s="1">
        <f t="shared" si="1"/>
        <v>2</v>
      </c>
      <c r="Z23" s="19" t="e">
        <f t="shared" si="2"/>
        <v>#DIV/0!</v>
      </c>
      <c r="AA23" s="19" t="e">
        <f t="shared" si="3"/>
        <v>#DIV/0!</v>
      </c>
      <c r="AB23" s="19" t="e">
        <f t="shared" si="5"/>
        <v>#DIV/0!</v>
      </c>
      <c r="AC23" s="19" t="e">
        <f t="shared" si="4"/>
        <v>#DIV/0!</v>
      </c>
      <c r="AD23" s="20"/>
    </row>
    <row r="24" spans="1:30" ht="12.75">
      <c r="A24" s="1">
        <v>21</v>
      </c>
      <c r="B24" s="37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35"/>
      <c r="T24" s="35"/>
      <c r="U24" s="35"/>
      <c r="V24" s="35"/>
      <c r="W24" s="35"/>
      <c r="X24" s="5">
        <f t="shared" si="0"/>
        <v>0</v>
      </c>
      <c r="Y24" s="1">
        <f t="shared" si="1"/>
        <v>2</v>
      </c>
      <c r="Z24" s="19" t="e">
        <f t="shared" si="2"/>
        <v>#DIV/0!</v>
      </c>
      <c r="AA24" s="19" t="e">
        <f t="shared" si="3"/>
        <v>#DIV/0!</v>
      </c>
      <c r="AB24" s="19" t="e">
        <f t="shared" si="5"/>
        <v>#DIV/0!</v>
      </c>
      <c r="AC24" s="19" t="e">
        <f t="shared" si="4"/>
        <v>#DIV/0!</v>
      </c>
      <c r="AD24" s="20"/>
    </row>
    <row r="25" spans="1:30" ht="12.75">
      <c r="A25" s="1">
        <v>22</v>
      </c>
      <c r="B25" s="37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35"/>
      <c r="T25" s="35"/>
      <c r="U25" s="35"/>
      <c r="V25" s="35"/>
      <c r="W25" s="35"/>
      <c r="X25" s="5">
        <f t="shared" si="0"/>
        <v>0</v>
      </c>
      <c r="Y25" s="1">
        <f t="shared" si="1"/>
        <v>2</v>
      </c>
      <c r="Z25" s="19" t="e">
        <f t="shared" si="2"/>
        <v>#DIV/0!</v>
      </c>
      <c r="AA25" s="19" t="e">
        <f t="shared" si="3"/>
        <v>#DIV/0!</v>
      </c>
      <c r="AB25" s="19" t="e">
        <f t="shared" si="5"/>
        <v>#DIV/0!</v>
      </c>
      <c r="AC25" s="19" t="e">
        <f t="shared" si="4"/>
        <v>#DIV/0!</v>
      </c>
      <c r="AD25" s="20"/>
    </row>
    <row r="26" spans="1:30" ht="12.75">
      <c r="A26" s="1">
        <v>23</v>
      </c>
      <c r="B26" s="37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35"/>
      <c r="T26" s="35"/>
      <c r="U26" s="35"/>
      <c r="V26" s="35"/>
      <c r="W26" s="35"/>
      <c r="X26" s="5">
        <f t="shared" si="0"/>
        <v>0</v>
      </c>
      <c r="Y26" s="1">
        <f t="shared" si="1"/>
        <v>2</v>
      </c>
      <c r="Z26" s="19" t="e">
        <f t="shared" si="2"/>
        <v>#DIV/0!</v>
      </c>
      <c r="AA26" s="19" t="e">
        <f t="shared" si="3"/>
        <v>#DIV/0!</v>
      </c>
      <c r="AB26" s="19" t="e">
        <f t="shared" si="5"/>
        <v>#DIV/0!</v>
      </c>
      <c r="AC26" s="19" t="e">
        <f t="shared" si="4"/>
        <v>#DIV/0!</v>
      </c>
      <c r="AD26" s="20"/>
    </row>
    <row r="27" spans="1:30" ht="12.75">
      <c r="A27" s="1">
        <v>24</v>
      </c>
      <c r="B27" s="37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6"/>
      <c r="S27" s="35"/>
      <c r="T27" s="35"/>
      <c r="U27" s="35"/>
      <c r="V27" s="35"/>
      <c r="W27" s="35"/>
      <c r="X27" s="5">
        <f t="shared" si="0"/>
        <v>0</v>
      </c>
      <c r="Y27" s="1">
        <f t="shared" si="1"/>
        <v>2</v>
      </c>
      <c r="Z27" s="19" t="e">
        <f t="shared" si="2"/>
        <v>#DIV/0!</v>
      </c>
      <c r="AA27" s="19" t="e">
        <f t="shared" si="3"/>
        <v>#DIV/0!</v>
      </c>
      <c r="AB27" s="19" t="e">
        <f t="shared" si="5"/>
        <v>#DIV/0!</v>
      </c>
      <c r="AC27" s="19" t="e">
        <f t="shared" si="4"/>
        <v>#DIV/0!</v>
      </c>
      <c r="AD27" s="20"/>
    </row>
    <row r="28" spans="1:30" ht="12.75">
      <c r="A28" s="1">
        <v>25</v>
      </c>
      <c r="B28" s="37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4"/>
      <c r="Q28" s="4"/>
      <c r="R28" s="4"/>
      <c r="S28" s="35"/>
      <c r="T28" s="35"/>
      <c r="U28" s="35"/>
      <c r="V28" s="35"/>
      <c r="W28" s="35"/>
      <c r="X28" s="5">
        <f t="shared" si="0"/>
        <v>0</v>
      </c>
      <c r="Y28" s="1">
        <f t="shared" si="1"/>
        <v>2</v>
      </c>
      <c r="Z28" s="19" t="e">
        <f t="shared" si="2"/>
        <v>#DIV/0!</v>
      </c>
      <c r="AA28" s="19" t="e">
        <f t="shared" si="3"/>
        <v>#DIV/0!</v>
      </c>
      <c r="AB28" s="19" t="e">
        <f t="shared" si="5"/>
        <v>#DIV/0!</v>
      </c>
      <c r="AC28" s="19" t="e">
        <f t="shared" si="4"/>
        <v>#DIV/0!</v>
      </c>
      <c r="AD28" s="20"/>
    </row>
    <row r="29" spans="1:30" ht="12.75">
      <c r="A29" s="1">
        <v>26</v>
      </c>
      <c r="B29" s="37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  <c r="R29" s="4"/>
      <c r="S29" s="35"/>
      <c r="T29" s="35"/>
      <c r="U29" s="35"/>
      <c r="V29" s="35"/>
      <c r="W29" s="35"/>
      <c r="X29" s="5">
        <f t="shared" si="0"/>
        <v>0</v>
      </c>
      <c r="Y29" s="1">
        <f t="shared" si="1"/>
        <v>2</v>
      </c>
      <c r="Z29" s="19" t="e">
        <f t="shared" si="2"/>
        <v>#DIV/0!</v>
      </c>
      <c r="AA29" s="19" t="e">
        <f t="shared" si="3"/>
        <v>#DIV/0!</v>
      </c>
      <c r="AB29" s="19" t="e">
        <f t="shared" si="5"/>
        <v>#DIV/0!</v>
      </c>
      <c r="AC29" s="19" t="e">
        <f t="shared" si="4"/>
        <v>#DIV/0!</v>
      </c>
      <c r="AD29" s="20"/>
    </row>
    <row r="30" spans="1:30" ht="12.75">
      <c r="A30" s="1">
        <v>27</v>
      </c>
      <c r="B30" s="37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  <c r="O30" s="4"/>
      <c r="P30" s="4"/>
      <c r="Q30" s="4"/>
      <c r="R30" s="4"/>
      <c r="S30" s="35"/>
      <c r="T30" s="35"/>
      <c r="U30" s="35"/>
      <c r="V30" s="35"/>
      <c r="W30" s="35"/>
      <c r="X30" s="5">
        <f t="shared" si="0"/>
        <v>0</v>
      </c>
      <c r="Y30" s="1">
        <f t="shared" si="1"/>
        <v>2</v>
      </c>
      <c r="Z30" s="19" t="e">
        <f t="shared" si="2"/>
        <v>#DIV/0!</v>
      </c>
      <c r="AA30" s="19" t="e">
        <f t="shared" si="3"/>
        <v>#DIV/0!</v>
      </c>
      <c r="AB30" s="19" t="e">
        <f t="shared" si="5"/>
        <v>#DIV/0!</v>
      </c>
      <c r="AC30" s="19" t="e">
        <f t="shared" si="4"/>
        <v>#DIV/0!</v>
      </c>
      <c r="AD30" s="20"/>
    </row>
    <row r="31" spans="1:30" ht="12.75">
      <c r="A31" s="1">
        <v>28</v>
      </c>
      <c r="B31" s="25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  <c r="O31" s="4"/>
      <c r="P31" s="4"/>
      <c r="Q31" s="4"/>
      <c r="R31" s="4"/>
      <c r="S31" s="35"/>
      <c r="T31" s="35"/>
      <c r="U31" s="35"/>
      <c r="V31" s="35"/>
      <c r="W31" s="35"/>
      <c r="X31" s="5">
        <f t="shared" si="0"/>
        <v>0</v>
      </c>
      <c r="Y31" s="1">
        <f t="shared" si="1"/>
        <v>2</v>
      </c>
      <c r="Z31" s="19" t="e">
        <f t="shared" si="2"/>
        <v>#DIV/0!</v>
      </c>
      <c r="AA31" s="19" t="e">
        <f t="shared" si="3"/>
        <v>#DIV/0!</v>
      </c>
      <c r="AB31" s="19" t="e">
        <f t="shared" si="5"/>
        <v>#DIV/0!</v>
      </c>
      <c r="AC31" s="19" t="e">
        <f t="shared" si="4"/>
        <v>#DIV/0!</v>
      </c>
      <c r="AD31" s="20"/>
    </row>
    <row r="32" spans="1:30" ht="12.75">
      <c r="A32" s="1">
        <v>29</v>
      </c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4"/>
      <c r="O32" s="4"/>
      <c r="P32" s="4"/>
      <c r="Q32" s="4"/>
      <c r="R32" s="4"/>
      <c r="S32" s="35"/>
      <c r="T32" s="35"/>
      <c r="U32" s="35"/>
      <c r="V32" s="35"/>
      <c r="W32" s="35"/>
      <c r="X32" s="5">
        <f t="shared" si="0"/>
        <v>0</v>
      </c>
      <c r="Y32" s="1">
        <f t="shared" si="1"/>
        <v>2</v>
      </c>
      <c r="Z32" s="19" t="e">
        <f t="shared" si="2"/>
        <v>#DIV/0!</v>
      </c>
      <c r="AA32" s="19" t="e">
        <f t="shared" si="3"/>
        <v>#DIV/0!</v>
      </c>
      <c r="AB32" s="19" t="e">
        <f t="shared" si="5"/>
        <v>#DIV/0!</v>
      </c>
      <c r="AC32" s="19" t="e">
        <f t="shared" si="4"/>
        <v>#DIV/0!</v>
      </c>
      <c r="AD32" s="20"/>
    </row>
    <row r="33" spans="1:30" ht="12.75">
      <c r="A33" s="1">
        <v>30</v>
      </c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  <c r="O33" s="4"/>
      <c r="P33" s="4"/>
      <c r="Q33" s="4"/>
      <c r="R33" s="4"/>
      <c r="S33" s="35"/>
      <c r="T33" s="35"/>
      <c r="U33" s="35"/>
      <c r="V33" s="35"/>
      <c r="W33" s="35"/>
      <c r="X33" s="5"/>
      <c r="Y33" s="1"/>
      <c r="Z33" s="19" t="e">
        <f t="shared" si="2"/>
        <v>#DIV/0!</v>
      </c>
      <c r="AA33" s="19" t="e">
        <f t="shared" si="3"/>
        <v>#DIV/0!</v>
      </c>
      <c r="AB33" s="19" t="e">
        <f t="shared" si="5"/>
        <v>#DIV/0!</v>
      </c>
      <c r="AC33" s="19" t="e">
        <f t="shared" si="4"/>
        <v>#DIV/0!</v>
      </c>
      <c r="AD33" s="20"/>
    </row>
    <row r="34" spans="1:30" ht="12.75">
      <c r="A34" s="1">
        <v>31</v>
      </c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  <c r="O34" s="4"/>
      <c r="P34" s="4"/>
      <c r="Q34" s="4"/>
      <c r="R34" s="4"/>
      <c r="S34" s="35"/>
      <c r="T34" s="35"/>
      <c r="U34" s="35"/>
      <c r="V34" s="35"/>
      <c r="W34" s="35"/>
      <c r="X34" s="5"/>
      <c r="Y34" s="1"/>
      <c r="Z34" s="19" t="e">
        <f t="shared" si="2"/>
        <v>#DIV/0!</v>
      </c>
      <c r="AA34" s="19" t="e">
        <f t="shared" si="3"/>
        <v>#DIV/0!</v>
      </c>
      <c r="AB34" s="19" t="e">
        <f t="shared" si="5"/>
        <v>#DIV/0!</v>
      </c>
      <c r="AC34" s="19" t="e">
        <f t="shared" si="4"/>
        <v>#DIV/0!</v>
      </c>
      <c r="AD34" s="20"/>
    </row>
    <row r="35" spans="1:30" ht="12.75">
      <c r="A35" s="1">
        <v>32</v>
      </c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  <c r="O35" s="4"/>
      <c r="P35" s="4"/>
      <c r="Q35" s="4"/>
      <c r="R35" s="4"/>
      <c r="S35" s="35"/>
      <c r="T35" s="35"/>
      <c r="U35" s="35"/>
      <c r="V35" s="35"/>
      <c r="W35" s="35"/>
      <c r="X35" s="5"/>
      <c r="Y35" s="1"/>
      <c r="Z35" s="19" t="e">
        <f t="shared" si="2"/>
        <v>#DIV/0!</v>
      </c>
      <c r="AA35" s="19" t="e">
        <f t="shared" si="3"/>
        <v>#DIV/0!</v>
      </c>
      <c r="AB35" s="19" t="e">
        <f t="shared" si="5"/>
        <v>#DIV/0!</v>
      </c>
      <c r="AC35" s="19" t="e">
        <f t="shared" si="4"/>
        <v>#DIV/0!</v>
      </c>
      <c r="AD35" s="20"/>
    </row>
    <row r="36" spans="1:30" ht="12.75">
      <c r="A36" s="1">
        <v>33</v>
      </c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  <c r="O36" s="4"/>
      <c r="P36" s="4"/>
      <c r="Q36" s="4"/>
      <c r="R36" s="4"/>
      <c r="S36" s="35"/>
      <c r="T36" s="35"/>
      <c r="U36" s="35"/>
      <c r="V36" s="35"/>
      <c r="W36" s="35"/>
      <c r="X36" s="5"/>
      <c r="Y36" s="1"/>
      <c r="Z36" s="19" t="e">
        <f t="shared" si="2"/>
        <v>#DIV/0!</v>
      </c>
      <c r="AA36" s="19" t="e">
        <f t="shared" si="3"/>
        <v>#DIV/0!</v>
      </c>
      <c r="AB36" s="19" t="e">
        <f t="shared" si="5"/>
        <v>#DIV/0!</v>
      </c>
      <c r="AC36" s="19" t="e">
        <f t="shared" si="4"/>
        <v>#DIV/0!</v>
      </c>
      <c r="AD36" s="20"/>
    </row>
    <row r="37" spans="1:30" ht="12.75">
      <c r="A37" s="1">
        <v>34</v>
      </c>
      <c r="B37" s="25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  <c r="O37" s="4"/>
      <c r="P37" s="4"/>
      <c r="Q37" s="4"/>
      <c r="R37" s="4"/>
      <c r="S37" s="35"/>
      <c r="T37" s="35"/>
      <c r="U37" s="35"/>
      <c r="V37" s="35"/>
      <c r="W37" s="35"/>
      <c r="X37" s="5"/>
      <c r="Y37" s="1"/>
      <c r="Z37" s="19" t="e">
        <f t="shared" si="2"/>
        <v>#DIV/0!</v>
      </c>
      <c r="AA37" s="19" t="e">
        <f t="shared" si="3"/>
        <v>#DIV/0!</v>
      </c>
      <c r="AB37" s="19" t="e">
        <f t="shared" si="5"/>
        <v>#DIV/0!</v>
      </c>
      <c r="AC37" s="19" t="e">
        <f t="shared" si="4"/>
        <v>#DIV/0!</v>
      </c>
      <c r="AD37" s="20"/>
    </row>
    <row r="38" spans="1:30" ht="12.75">
      <c r="A38" s="1">
        <v>35</v>
      </c>
      <c r="B38" s="25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4"/>
      <c r="Q38" s="4"/>
      <c r="R38" s="4"/>
      <c r="S38" s="35"/>
      <c r="T38" s="35"/>
      <c r="U38" s="35"/>
      <c r="V38" s="35"/>
      <c r="W38" s="35"/>
      <c r="X38" s="5"/>
      <c r="Y38" s="1"/>
      <c r="Z38" s="19" t="e">
        <f t="shared" si="2"/>
        <v>#DIV/0!</v>
      </c>
      <c r="AA38" s="19" t="e">
        <f t="shared" si="3"/>
        <v>#DIV/0!</v>
      </c>
      <c r="AB38" s="19" t="e">
        <f t="shared" si="5"/>
        <v>#DIV/0!</v>
      </c>
      <c r="AC38" s="19" t="e">
        <f t="shared" si="4"/>
        <v>#DIV/0!</v>
      </c>
      <c r="AD38" s="20"/>
    </row>
    <row r="39" spans="1:30" ht="12.75">
      <c r="A39" s="1">
        <v>36</v>
      </c>
      <c r="B39" s="25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4"/>
      <c r="O39" s="4"/>
      <c r="P39" s="4"/>
      <c r="Q39" s="4"/>
      <c r="R39" s="4"/>
      <c r="S39" s="35"/>
      <c r="T39" s="35"/>
      <c r="U39" s="35"/>
      <c r="V39" s="35"/>
      <c r="W39" s="35"/>
      <c r="X39" s="5">
        <f>COUNTIF(C39:W39,"+")/21</f>
        <v>0</v>
      </c>
      <c r="Y39" s="1">
        <f>IF(X39&gt;=80%,5,IF(X39&gt;=65,4,IF(X39&gt;=50%,3,2)))</f>
        <v>2</v>
      </c>
      <c r="Z39" s="19" t="e">
        <f t="shared" si="2"/>
        <v>#DIV/0!</v>
      </c>
      <c r="AA39" s="19" t="e">
        <f t="shared" si="3"/>
        <v>#DIV/0!</v>
      </c>
      <c r="AB39" s="19" t="e">
        <f t="shared" si="5"/>
        <v>#DIV/0!</v>
      </c>
      <c r="AC39" s="19" t="e">
        <f t="shared" si="4"/>
        <v>#DIV/0!</v>
      </c>
      <c r="AD39" s="20"/>
    </row>
    <row r="40" spans="1:30" ht="12.75">
      <c r="A40" s="1">
        <v>37</v>
      </c>
      <c r="B40" s="25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  <c r="O40" s="4"/>
      <c r="P40" s="4"/>
      <c r="Q40" s="4"/>
      <c r="R40" s="4"/>
      <c r="S40" s="35"/>
      <c r="T40" s="35"/>
      <c r="U40" s="35"/>
      <c r="V40" s="35"/>
      <c r="W40" s="35"/>
      <c r="X40" s="5"/>
      <c r="Y40" s="1"/>
      <c r="Z40" s="19" t="e">
        <f t="shared" si="2"/>
        <v>#DIV/0!</v>
      </c>
      <c r="AA40" s="19" t="e">
        <f t="shared" si="3"/>
        <v>#DIV/0!</v>
      </c>
      <c r="AB40" s="19" t="e">
        <f t="shared" si="5"/>
        <v>#DIV/0!</v>
      </c>
      <c r="AC40" s="19" t="e">
        <f t="shared" si="4"/>
        <v>#DIV/0!</v>
      </c>
      <c r="AD40" s="20"/>
    </row>
    <row r="41" spans="1:30" ht="12.75">
      <c r="A41" s="1">
        <v>38</v>
      </c>
      <c r="B41" s="25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4"/>
      <c r="O41" s="4"/>
      <c r="P41" s="4"/>
      <c r="Q41" s="4"/>
      <c r="R41" s="4"/>
      <c r="S41" s="35"/>
      <c r="T41" s="35"/>
      <c r="U41" s="35"/>
      <c r="V41" s="35"/>
      <c r="W41" s="35"/>
      <c r="X41" s="5">
        <f>COUNTIF(C41:W41,"+")/21</f>
        <v>0</v>
      </c>
      <c r="Y41" s="1">
        <f>IF(X41&gt;=80%,5,IF(X41&gt;=65,4,IF(X41&gt;=50%,3,2)))</f>
        <v>2</v>
      </c>
      <c r="Z41" s="19" t="e">
        <f t="shared" si="2"/>
        <v>#DIV/0!</v>
      </c>
      <c r="AA41" s="19" t="e">
        <f t="shared" si="3"/>
        <v>#DIV/0!</v>
      </c>
      <c r="AB41" s="19" t="e">
        <f t="shared" si="5"/>
        <v>#DIV/0!</v>
      </c>
      <c r="AC41" s="19" t="e">
        <f t="shared" si="4"/>
        <v>#DIV/0!</v>
      </c>
      <c r="AD41" s="20"/>
    </row>
    <row r="42" spans="1:23" ht="12.75">
      <c r="A42" s="1"/>
      <c r="B42" s="26" t="s">
        <v>23</v>
      </c>
      <c r="C42" s="7">
        <f aca="true" t="shared" si="6" ref="C42:W42">COUNTIF(C4:C41,"-")</f>
        <v>0</v>
      </c>
      <c r="D42" s="7">
        <f t="shared" si="6"/>
        <v>0</v>
      </c>
      <c r="E42" s="7">
        <f t="shared" si="6"/>
        <v>0</v>
      </c>
      <c r="F42" s="7">
        <f t="shared" si="6"/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  <c r="J42" s="7">
        <f t="shared" si="6"/>
        <v>0</v>
      </c>
      <c r="K42" s="7">
        <f t="shared" si="6"/>
        <v>0</v>
      </c>
      <c r="L42" s="7">
        <f t="shared" si="6"/>
        <v>0</v>
      </c>
      <c r="M42" s="7">
        <f t="shared" si="6"/>
        <v>0</v>
      </c>
      <c r="N42" s="7">
        <f t="shared" si="6"/>
        <v>0</v>
      </c>
      <c r="O42" s="7">
        <f t="shared" si="6"/>
        <v>0</v>
      </c>
      <c r="P42" s="7">
        <f t="shared" si="6"/>
        <v>0</v>
      </c>
      <c r="Q42" s="7">
        <f t="shared" si="6"/>
        <v>0</v>
      </c>
      <c r="R42" s="7">
        <f t="shared" si="6"/>
        <v>0</v>
      </c>
      <c r="S42" s="7">
        <f t="shared" si="6"/>
        <v>0</v>
      </c>
      <c r="T42" s="7">
        <f t="shared" si="6"/>
        <v>0</v>
      </c>
      <c r="U42" s="7">
        <f t="shared" si="6"/>
        <v>0</v>
      </c>
      <c r="V42" s="7">
        <f t="shared" si="6"/>
        <v>0</v>
      </c>
      <c r="W42" s="7">
        <f t="shared" si="6"/>
        <v>0</v>
      </c>
    </row>
    <row r="43" spans="2:23" ht="12.75">
      <c r="B43" s="26" t="s">
        <v>24</v>
      </c>
      <c r="C43" s="7">
        <f aca="true" t="shared" si="7" ref="C43:W43">COUNTIF(C4:C41,"+")</f>
        <v>0</v>
      </c>
      <c r="D43" s="7">
        <f t="shared" si="7"/>
        <v>0</v>
      </c>
      <c r="E43" s="7">
        <f t="shared" si="7"/>
        <v>0</v>
      </c>
      <c r="F43" s="7">
        <f t="shared" si="7"/>
        <v>0</v>
      </c>
      <c r="G43" s="7">
        <f t="shared" si="7"/>
        <v>0</v>
      </c>
      <c r="H43" s="7">
        <f t="shared" si="7"/>
        <v>0</v>
      </c>
      <c r="I43" s="7">
        <f t="shared" si="7"/>
        <v>0</v>
      </c>
      <c r="J43" s="7">
        <f t="shared" si="7"/>
        <v>0</v>
      </c>
      <c r="K43" s="7">
        <f t="shared" si="7"/>
        <v>0</v>
      </c>
      <c r="L43" s="7">
        <f t="shared" si="7"/>
        <v>0</v>
      </c>
      <c r="M43" s="7">
        <f t="shared" si="7"/>
        <v>0</v>
      </c>
      <c r="N43" s="7">
        <f t="shared" si="7"/>
        <v>0</v>
      </c>
      <c r="O43" s="7">
        <f t="shared" si="7"/>
        <v>0</v>
      </c>
      <c r="P43" s="7">
        <f t="shared" si="7"/>
        <v>0</v>
      </c>
      <c r="Q43" s="7">
        <f t="shared" si="7"/>
        <v>0</v>
      </c>
      <c r="R43" s="7">
        <f t="shared" si="7"/>
        <v>0</v>
      </c>
      <c r="S43" s="7">
        <f t="shared" si="7"/>
        <v>0</v>
      </c>
      <c r="T43" s="7">
        <f t="shared" si="7"/>
        <v>0</v>
      </c>
      <c r="U43" s="7">
        <f t="shared" si="7"/>
        <v>0</v>
      </c>
      <c r="V43" s="7">
        <f t="shared" si="7"/>
        <v>0</v>
      </c>
      <c r="W43" s="7">
        <f t="shared" si="7"/>
        <v>0</v>
      </c>
    </row>
    <row r="44" spans="2:25" ht="12.75">
      <c r="B44" s="26" t="s">
        <v>19</v>
      </c>
      <c r="C44" s="8" t="e">
        <f aca="true" t="shared" si="8" ref="C44:Y44">C43/$C$47</f>
        <v>#DIV/0!</v>
      </c>
      <c r="D44" s="8" t="e">
        <f t="shared" si="8"/>
        <v>#DIV/0!</v>
      </c>
      <c r="E44" s="8" t="e">
        <f t="shared" si="8"/>
        <v>#DIV/0!</v>
      </c>
      <c r="F44" s="8" t="e">
        <f t="shared" si="8"/>
        <v>#DIV/0!</v>
      </c>
      <c r="G44" s="8" t="e">
        <f t="shared" si="8"/>
        <v>#DIV/0!</v>
      </c>
      <c r="H44" s="8" t="e">
        <f t="shared" si="8"/>
        <v>#DIV/0!</v>
      </c>
      <c r="I44" s="8" t="e">
        <f t="shared" si="8"/>
        <v>#DIV/0!</v>
      </c>
      <c r="J44" s="8" t="e">
        <f t="shared" si="8"/>
        <v>#DIV/0!</v>
      </c>
      <c r="K44" s="8" t="e">
        <f t="shared" si="8"/>
        <v>#DIV/0!</v>
      </c>
      <c r="L44" s="8" t="e">
        <f t="shared" si="8"/>
        <v>#DIV/0!</v>
      </c>
      <c r="M44" s="8" t="e">
        <f t="shared" si="8"/>
        <v>#DIV/0!</v>
      </c>
      <c r="N44" s="8" t="e">
        <f t="shared" si="8"/>
        <v>#DIV/0!</v>
      </c>
      <c r="O44" s="8" t="e">
        <f t="shared" si="8"/>
        <v>#DIV/0!</v>
      </c>
      <c r="P44" s="8" t="e">
        <f t="shared" si="8"/>
        <v>#DIV/0!</v>
      </c>
      <c r="Q44" s="8" t="e">
        <f t="shared" si="8"/>
        <v>#DIV/0!</v>
      </c>
      <c r="R44" s="8" t="e">
        <f t="shared" si="8"/>
        <v>#DIV/0!</v>
      </c>
      <c r="S44" s="8" t="e">
        <f t="shared" si="8"/>
        <v>#DIV/0!</v>
      </c>
      <c r="T44" s="8" t="e">
        <f t="shared" si="8"/>
        <v>#DIV/0!</v>
      </c>
      <c r="U44" s="8" t="e">
        <f t="shared" si="8"/>
        <v>#DIV/0!</v>
      </c>
      <c r="V44" s="8" t="e">
        <f t="shared" si="8"/>
        <v>#DIV/0!</v>
      </c>
      <c r="W44" s="8" t="e">
        <f t="shared" si="8"/>
        <v>#DIV/0!</v>
      </c>
      <c r="X44" s="8" t="e">
        <f t="shared" si="8"/>
        <v>#DIV/0!</v>
      </c>
      <c r="Y44" s="8" t="e">
        <f t="shared" si="8"/>
        <v>#DIV/0!</v>
      </c>
    </row>
    <row r="45" spans="2:23" ht="12.75">
      <c r="B45" s="26" t="s">
        <v>25</v>
      </c>
      <c r="C45" s="7">
        <f aca="true" t="shared" si="9" ref="C45:Q45">COUNTIF(C4:C41,0)</f>
        <v>0</v>
      </c>
      <c r="D45" s="7">
        <f t="shared" si="9"/>
        <v>0</v>
      </c>
      <c r="E45" s="7">
        <f t="shared" si="9"/>
        <v>0</v>
      </c>
      <c r="F45" s="7">
        <f t="shared" si="9"/>
        <v>0</v>
      </c>
      <c r="G45" s="7">
        <f t="shared" si="9"/>
        <v>0</v>
      </c>
      <c r="H45" s="7">
        <f t="shared" si="9"/>
        <v>0</v>
      </c>
      <c r="I45" s="7">
        <f t="shared" si="9"/>
        <v>0</v>
      </c>
      <c r="J45" s="7">
        <f t="shared" si="9"/>
        <v>0</v>
      </c>
      <c r="K45" s="7">
        <f t="shared" si="9"/>
        <v>0</v>
      </c>
      <c r="L45" s="7">
        <f t="shared" si="9"/>
        <v>0</v>
      </c>
      <c r="M45" s="7">
        <f t="shared" si="9"/>
        <v>0</v>
      </c>
      <c r="N45" s="7">
        <f t="shared" si="9"/>
        <v>0</v>
      </c>
      <c r="O45" s="7">
        <f t="shared" si="9"/>
        <v>0</v>
      </c>
      <c r="P45" s="7">
        <f t="shared" si="9"/>
        <v>0</v>
      </c>
      <c r="Q45" s="7">
        <f t="shared" si="9"/>
        <v>0</v>
      </c>
      <c r="R45" s="7"/>
      <c r="S45" s="7">
        <f>COUNTIF(S4:S41,0)</f>
        <v>0</v>
      </c>
      <c r="T45" s="7">
        <f>COUNTIF(T4:T41,0)</f>
        <v>0</v>
      </c>
      <c r="U45" s="7">
        <f>COUNTIF(U4:U41,0)</f>
        <v>0</v>
      </c>
      <c r="V45" s="7">
        <f>COUNTIF(V4:V41,0)</f>
        <v>0</v>
      </c>
      <c r="W45" s="7">
        <f>COUNTIF(W4:W41,0)</f>
        <v>0</v>
      </c>
    </row>
    <row r="47" spans="2:3" ht="12.75">
      <c r="B47" s="26" t="s">
        <v>30</v>
      </c>
      <c r="C47" s="2">
        <f>COUNT(AD4:AD41)</f>
        <v>0</v>
      </c>
    </row>
    <row r="48" spans="2:6" ht="12.75">
      <c r="B48" s="26" t="s">
        <v>26</v>
      </c>
      <c r="C48" s="2">
        <f>COUNTIF($AD$4:$AD$41,5)</f>
        <v>0</v>
      </c>
      <c r="D48" s="10"/>
      <c r="E48" s="10"/>
      <c r="F48" s="10"/>
    </row>
    <row r="49" spans="2:6" ht="12.75">
      <c r="B49" s="26" t="s">
        <v>27</v>
      </c>
      <c r="C49" s="2">
        <f>COUNTIF($AD$4:$AD$41,4)</f>
        <v>0</v>
      </c>
      <c r="D49" s="9"/>
      <c r="E49" s="9"/>
      <c r="F49" s="9"/>
    </row>
    <row r="50" spans="2:7" ht="12.75">
      <c r="B50" s="26" t="s">
        <v>28</v>
      </c>
      <c r="C50" s="2">
        <f>COUNTIF($AD$4:$AD$41,3)</f>
        <v>0</v>
      </c>
      <c r="D50" s="10"/>
      <c r="E50" s="10"/>
      <c r="F50" s="10"/>
      <c r="G50" s="10"/>
    </row>
    <row r="51" spans="2:3" ht="12.75">
      <c r="B51" s="26" t="s">
        <v>29</v>
      </c>
      <c r="C51" s="2">
        <f>COUNTIF($AD$4:$AD$41,2)</f>
        <v>0</v>
      </c>
    </row>
    <row r="52" spans="2:3" ht="12.75">
      <c r="B52" s="26" t="s">
        <v>31</v>
      </c>
      <c r="C52" s="5" t="e">
        <f>(C48+C49+C50)/C47</f>
        <v>#DIV/0!</v>
      </c>
    </row>
    <row r="53" spans="2:3" ht="12.75">
      <c r="B53" s="26" t="s">
        <v>32</v>
      </c>
      <c r="C53" s="5" t="e">
        <f>(C48+C49)/C47</f>
        <v>#DIV/0!</v>
      </c>
    </row>
  </sheetData>
  <sheetProtection/>
  <mergeCells count="1">
    <mergeCell ref="Z1:AA1"/>
  </mergeCells>
  <printOptions/>
  <pageMargins left="0.22" right="0.55" top="0.14" bottom="0.12" header="0.12" footer="0.12"/>
  <pageSetup horizontalDpi="90" verticalDpi="9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3"/>
  <sheetViews>
    <sheetView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5.375" style="0" customWidth="1"/>
    <col min="2" max="2" width="18.375" style="27" customWidth="1"/>
    <col min="3" max="3" width="6.375" style="1" customWidth="1"/>
    <col min="4" max="23" width="6.125" style="1" customWidth="1"/>
    <col min="24" max="24" width="12.625" style="0" hidden="1" customWidth="1"/>
    <col min="25" max="25" width="0" style="0" hidden="1" customWidth="1"/>
    <col min="26" max="26" width="11.625" style="1" customWidth="1"/>
    <col min="27" max="29" width="10.75390625" style="1" customWidth="1"/>
    <col min="30" max="30" width="9.125" style="1" customWidth="1"/>
  </cols>
  <sheetData>
    <row r="1" spans="2:30" ht="15" thickBot="1">
      <c r="B1" s="23" t="s">
        <v>33</v>
      </c>
      <c r="C1" s="21" t="s">
        <v>49</v>
      </c>
      <c r="D1" s="11"/>
      <c r="E1" s="11"/>
      <c r="F1" s="11"/>
      <c r="G1" s="11"/>
      <c r="H1" s="11"/>
      <c r="I1" s="11"/>
      <c r="J1" s="11"/>
      <c r="K1" s="11"/>
      <c r="L1" s="11"/>
      <c r="Z1" s="51" t="s">
        <v>0</v>
      </c>
      <c r="AA1" s="51"/>
      <c r="AB1" s="2"/>
      <c r="AC1" s="2"/>
      <c r="AD1" s="2"/>
    </row>
    <row r="2" spans="2:30" ht="15" thickBot="1">
      <c r="B2" s="23" t="s">
        <v>37</v>
      </c>
      <c r="C2" s="29"/>
      <c r="D2" s="28"/>
      <c r="E2" s="28"/>
      <c r="F2" s="28"/>
      <c r="G2" s="28"/>
      <c r="H2" s="28"/>
      <c r="I2" s="28"/>
      <c r="J2" s="28"/>
      <c r="K2" s="28"/>
      <c r="L2" s="28"/>
      <c r="Z2" s="2"/>
      <c r="AA2" s="2"/>
      <c r="AB2" s="2"/>
      <c r="AC2" s="2"/>
      <c r="AD2" s="2"/>
    </row>
    <row r="3" spans="1:30" ht="25.5">
      <c r="A3" s="12" t="s">
        <v>1</v>
      </c>
      <c r="B3" s="24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6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39</v>
      </c>
      <c r="T3" s="17" t="s">
        <v>40</v>
      </c>
      <c r="U3" s="17" t="s">
        <v>41</v>
      </c>
      <c r="V3" s="17" t="s">
        <v>42</v>
      </c>
      <c r="W3" s="17" t="s">
        <v>43</v>
      </c>
      <c r="X3" s="2" t="s">
        <v>19</v>
      </c>
      <c r="Y3" s="2" t="s">
        <v>20</v>
      </c>
      <c r="Z3" s="18" t="s">
        <v>21</v>
      </c>
      <c r="AA3" s="18" t="s">
        <v>22</v>
      </c>
      <c r="AB3" s="18" t="s">
        <v>44</v>
      </c>
      <c r="AC3" s="18" t="s">
        <v>19</v>
      </c>
      <c r="AD3" s="7" t="s">
        <v>20</v>
      </c>
    </row>
    <row r="4" spans="1:30" ht="15.75">
      <c r="A4" s="1">
        <v>1</v>
      </c>
      <c r="B4" s="38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35"/>
      <c r="T4" s="35"/>
      <c r="U4" s="35"/>
      <c r="V4" s="35"/>
      <c r="W4" s="35"/>
      <c r="X4" s="5">
        <f aca="true" t="shared" si="0" ref="X4:X31">COUNTIF(C4:W4,"+")/21</f>
        <v>0</v>
      </c>
      <c r="Y4" s="1">
        <f aca="true" t="shared" si="1" ref="Y4:Y31">IF(X4&gt;=80%,5,IF(X4&gt;=65,4,IF(X4&gt;=50%,3,2)))</f>
        <v>2</v>
      </c>
      <c r="Z4" s="19" t="e">
        <f>COUNTIF($C4:$L4,"+")/(COUNTIF($C4:$L4,"+")+COUNTIF($C4:$L4,"-")+COUNTIF($C4:$L4,"0"))</f>
        <v>#DIV/0!</v>
      </c>
      <c r="AA4" s="19" t="e">
        <f>COUNTIF($M4:$R4,"+")/(COUNTIF($M4:$R4,"+")+COUNTIF($M4:$R4,"-")+COUNTIF($M4:$R4,"0"))</f>
        <v>#DIV/0!</v>
      </c>
      <c r="AB4" s="19" t="e">
        <f>COUNTIF(S4:W4,"+")/(COUNTIF(S4:W4,"+")+COUNTIF(S4:W4,"-")+COUNTIF(S4:W4,"0"))</f>
        <v>#DIV/0!</v>
      </c>
      <c r="AC4" s="19" t="e">
        <f>AVERAGE(Z4:AA4)</f>
        <v>#DIV/0!</v>
      </c>
      <c r="AD4" s="20"/>
    </row>
    <row r="5" spans="1:30" ht="15.75">
      <c r="A5" s="1">
        <v>2</v>
      </c>
      <c r="B5" s="38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35"/>
      <c r="T5" s="35"/>
      <c r="U5" s="35"/>
      <c r="V5" s="35"/>
      <c r="W5" s="35"/>
      <c r="X5" s="5">
        <f t="shared" si="0"/>
        <v>0</v>
      </c>
      <c r="Y5" s="1">
        <f t="shared" si="1"/>
        <v>2</v>
      </c>
      <c r="Z5" s="19" t="e">
        <f aca="true" t="shared" si="2" ref="Z5:Z41">COUNTIF($C5:$L5,"+")/(COUNTIF($C5:$L5,"+")+COUNTIF($C5:$L5,"-")+COUNTIF($C5:$L5,"0"))</f>
        <v>#DIV/0!</v>
      </c>
      <c r="AA5" s="19" t="e">
        <f aca="true" t="shared" si="3" ref="AA5:AA41">COUNTIF($M5:$R5,"+")/(COUNTIF($M5:$R5,"+")+COUNTIF($M5:$R5,"-")+COUNTIF($M5:$R5,"0"))</f>
        <v>#DIV/0!</v>
      </c>
      <c r="AB5" s="19" t="e">
        <f aca="true" t="shared" si="4" ref="AB5:AB20">COUNTIF(S5:W5,"+")/(COUNTIF(S5:W5,"+")+COUNTIF(S5:W5,"-")+COUNTIF(S5:W5,"0"))</f>
        <v>#DIV/0!</v>
      </c>
      <c r="AC5" s="19" t="e">
        <f>AVERAGE(Z5:AA5)</f>
        <v>#DIV/0!</v>
      </c>
      <c r="AD5" s="20"/>
    </row>
    <row r="6" spans="1:30" ht="15.75">
      <c r="A6" s="1">
        <v>3</v>
      </c>
      <c r="B6" s="38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35"/>
      <c r="T6" s="35"/>
      <c r="U6" s="35"/>
      <c r="V6" s="35"/>
      <c r="W6" s="35"/>
      <c r="X6" s="5">
        <f t="shared" si="0"/>
        <v>0</v>
      </c>
      <c r="Y6" s="1">
        <f t="shared" si="1"/>
        <v>2</v>
      </c>
      <c r="Z6" s="19" t="e">
        <f t="shared" si="2"/>
        <v>#DIV/0!</v>
      </c>
      <c r="AA6" s="19" t="e">
        <f t="shared" si="3"/>
        <v>#DIV/0!</v>
      </c>
      <c r="AB6" s="19" t="e">
        <f t="shared" si="4"/>
        <v>#DIV/0!</v>
      </c>
      <c r="AC6" s="19" t="e">
        <f>AVERAGE(Z6:AA6)</f>
        <v>#DIV/0!</v>
      </c>
      <c r="AD6" s="20"/>
    </row>
    <row r="7" spans="1:30" ht="12.75">
      <c r="A7" s="1">
        <v>4</v>
      </c>
      <c r="B7" s="37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35"/>
      <c r="T7" s="35"/>
      <c r="U7" s="35"/>
      <c r="V7" s="35"/>
      <c r="W7" s="35"/>
      <c r="X7" s="5">
        <f t="shared" si="0"/>
        <v>0</v>
      </c>
      <c r="Y7" s="1">
        <f t="shared" si="1"/>
        <v>2</v>
      </c>
      <c r="Z7" s="19" t="e">
        <f t="shared" si="2"/>
        <v>#DIV/0!</v>
      </c>
      <c r="AA7" s="19" t="e">
        <f t="shared" si="3"/>
        <v>#DIV/0!</v>
      </c>
      <c r="AB7" s="19" t="e">
        <f t="shared" si="4"/>
        <v>#DIV/0!</v>
      </c>
      <c r="AC7" s="19" t="e">
        <f>AVERAGE(Z7:AA7)</f>
        <v>#DIV/0!</v>
      </c>
      <c r="AD7" s="20"/>
    </row>
    <row r="8" spans="1:30" ht="15.75">
      <c r="A8" s="1">
        <v>5</v>
      </c>
      <c r="B8" s="38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35"/>
      <c r="T8" s="35"/>
      <c r="U8" s="35"/>
      <c r="V8" s="35"/>
      <c r="W8" s="35"/>
      <c r="X8" s="5">
        <f t="shared" si="0"/>
        <v>0</v>
      </c>
      <c r="Y8" s="1">
        <f t="shared" si="1"/>
        <v>2</v>
      </c>
      <c r="Z8" s="19" t="e">
        <f t="shared" si="2"/>
        <v>#DIV/0!</v>
      </c>
      <c r="AA8" s="19" t="e">
        <f t="shared" si="3"/>
        <v>#DIV/0!</v>
      </c>
      <c r="AB8" s="19" t="e">
        <f t="shared" si="4"/>
        <v>#DIV/0!</v>
      </c>
      <c r="AC8" s="19" t="e">
        <f>AVERAGE(Z8:AA8)</f>
        <v>#DIV/0!</v>
      </c>
      <c r="AD8" s="20"/>
    </row>
    <row r="9" spans="1:30" ht="15.75">
      <c r="A9" s="1">
        <v>6</v>
      </c>
      <c r="B9" s="38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35"/>
      <c r="T9" s="35"/>
      <c r="U9" s="35"/>
      <c r="V9" s="35"/>
      <c r="W9" s="35"/>
      <c r="X9" s="5">
        <f t="shared" si="0"/>
        <v>0</v>
      </c>
      <c r="Y9" s="1">
        <f t="shared" si="1"/>
        <v>2</v>
      </c>
      <c r="Z9" s="19" t="e">
        <f t="shared" si="2"/>
        <v>#DIV/0!</v>
      </c>
      <c r="AA9" s="19" t="e">
        <f t="shared" si="3"/>
        <v>#DIV/0!</v>
      </c>
      <c r="AB9" s="19" t="e">
        <f t="shared" si="4"/>
        <v>#DIV/0!</v>
      </c>
      <c r="AC9" s="19" t="e">
        <f>AVERAGE(Z9:AA9)</f>
        <v>#DIV/0!</v>
      </c>
      <c r="AD9" s="20"/>
    </row>
    <row r="10" spans="1:30" ht="15.75">
      <c r="A10" s="1">
        <v>7</v>
      </c>
      <c r="B10" s="38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35"/>
      <c r="T10" s="35"/>
      <c r="U10" s="35"/>
      <c r="V10" s="35"/>
      <c r="W10" s="35"/>
      <c r="X10" s="5">
        <f t="shared" si="0"/>
        <v>0</v>
      </c>
      <c r="Y10" s="1">
        <f t="shared" si="1"/>
        <v>2</v>
      </c>
      <c r="Z10" s="19" t="e">
        <f t="shared" si="2"/>
        <v>#DIV/0!</v>
      </c>
      <c r="AA10" s="19" t="e">
        <f t="shared" si="3"/>
        <v>#DIV/0!</v>
      </c>
      <c r="AB10" s="19" t="e">
        <f t="shared" si="4"/>
        <v>#DIV/0!</v>
      </c>
      <c r="AC10" s="19" t="e">
        <f>AVERAGE(Z10:AA10)</f>
        <v>#DIV/0!</v>
      </c>
      <c r="AD10" s="20"/>
    </row>
    <row r="11" spans="1:30" ht="15.75">
      <c r="A11" s="1">
        <v>8</v>
      </c>
      <c r="B11" s="38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35"/>
      <c r="T11" s="35"/>
      <c r="U11" s="35"/>
      <c r="V11" s="35"/>
      <c r="W11" s="35"/>
      <c r="X11" s="5">
        <f t="shared" si="0"/>
        <v>0</v>
      </c>
      <c r="Y11" s="1">
        <f t="shared" si="1"/>
        <v>2</v>
      </c>
      <c r="Z11" s="19" t="e">
        <f t="shared" si="2"/>
        <v>#DIV/0!</v>
      </c>
      <c r="AA11" s="19" t="e">
        <f t="shared" si="3"/>
        <v>#DIV/0!</v>
      </c>
      <c r="AB11" s="19" t="e">
        <f t="shared" si="4"/>
        <v>#DIV/0!</v>
      </c>
      <c r="AC11" s="19" t="e">
        <f>AVERAGE(Z11:AA11)</f>
        <v>#DIV/0!</v>
      </c>
      <c r="AD11" s="20"/>
    </row>
    <row r="12" spans="1:30" ht="15.75">
      <c r="A12" s="1">
        <v>9</v>
      </c>
      <c r="B12" s="38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35"/>
      <c r="T12" s="35"/>
      <c r="U12" s="35"/>
      <c r="V12" s="35"/>
      <c r="W12" s="35"/>
      <c r="X12" s="5">
        <f t="shared" si="0"/>
        <v>0</v>
      </c>
      <c r="Y12" s="1">
        <f t="shared" si="1"/>
        <v>2</v>
      </c>
      <c r="Z12" s="19" t="e">
        <f t="shared" si="2"/>
        <v>#DIV/0!</v>
      </c>
      <c r="AA12" s="19" t="e">
        <f t="shared" si="3"/>
        <v>#DIV/0!</v>
      </c>
      <c r="AB12" s="19" t="e">
        <f t="shared" si="4"/>
        <v>#DIV/0!</v>
      </c>
      <c r="AC12" s="19" t="e">
        <f>AVERAGE(Z12:AA12)</f>
        <v>#DIV/0!</v>
      </c>
      <c r="AD12" s="20"/>
    </row>
    <row r="13" spans="1:30" ht="15.75">
      <c r="A13" s="1">
        <v>10</v>
      </c>
      <c r="B13" s="38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  <c r="S13" s="35"/>
      <c r="T13" s="35"/>
      <c r="U13" s="35"/>
      <c r="V13" s="35"/>
      <c r="W13" s="35"/>
      <c r="X13" s="5">
        <f t="shared" si="0"/>
        <v>0</v>
      </c>
      <c r="Y13" s="1">
        <f t="shared" si="1"/>
        <v>2</v>
      </c>
      <c r="Z13" s="19" t="e">
        <f t="shared" si="2"/>
        <v>#DIV/0!</v>
      </c>
      <c r="AA13" s="19" t="e">
        <f t="shared" si="3"/>
        <v>#DIV/0!</v>
      </c>
      <c r="AB13" s="19" t="e">
        <f t="shared" si="4"/>
        <v>#DIV/0!</v>
      </c>
      <c r="AC13" s="19" t="e">
        <f>AVERAGE(Z13:AA13)</f>
        <v>#DIV/0!</v>
      </c>
      <c r="AD13" s="20"/>
    </row>
    <row r="14" spans="1:30" ht="15.75">
      <c r="A14" s="1">
        <v>11</v>
      </c>
      <c r="B14" s="38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35"/>
      <c r="T14" s="35"/>
      <c r="U14" s="35"/>
      <c r="V14" s="35"/>
      <c r="W14" s="35"/>
      <c r="X14" s="5">
        <f t="shared" si="0"/>
        <v>0</v>
      </c>
      <c r="Y14" s="1">
        <f t="shared" si="1"/>
        <v>2</v>
      </c>
      <c r="Z14" s="19" t="e">
        <f t="shared" si="2"/>
        <v>#DIV/0!</v>
      </c>
      <c r="AA14" s="19" t="e">
        <f t="shared" si="3"/>
        <v>#DIV/0!</v>
      </c>
      <c r="AB14" s="19" t="e">
        <f t="shared" si="4"/>
        <v>#DIV/0!</v>
      </c>
      <c r="AC14" s="19" t="e">
        <f>AVERAGE(Z14:AA14)</f>
        <v>#DIV/0!</v>
      </c>
      <c r="AD14" s="20"/>
    </row>
    <row r="15" spans="1:30" ht="15.75">
      <c r="A15" s="1">
        <v>12</v>
      </c>
      <c r="B15" s="38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35"/>
      <c r="T15" s="35"/>
      <c r="U15" s="35"/>
      <c r="V15" s="35"/>
      <c r="W15" s="35"/>
      <c r="X15" s="5">
        <f t="shared" si="0"/>
        <v>0</v>
      </c>
      <c r="Y15" s="1">
        <f t="shared" si="1"/>
        <v>2</v>
      </c>
      <c r="Z15" s="19" t="e">
        <f t="shared" si="2"/>
        <v>#DIV/0!</v>
      </c>
      <c r="AA15" s="19" t="e">
        <f t="shared" si="3"/>
        <v>#DIV/0!</v>
      </c>
      <c r="AB15" s="19" t="e">
        <f t="shared" si="4"/>
        <v>#DIV/0!</v>
      </c>
      <c r="AC15" s="19" t="e">
        <f>AVERAGE(Z15:AA15)</f>
        <v>#DIV/0!</v>
      </c>
      <c r="AD15" s="20"/>
    </row>
    <row r="16" spans="1:30" ht="15.75">
      <c r="A16" s="1">
        <v>13</v>
      </c>
      <c r="B16" s="38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6"/>
      <c r="S16" s="35"/>
      <c r="T16" s="35"/>
      <c r="U16" s="35"/>
      <c r="V16" s="35"/>
      <c r="W16" s="35"/>
      <c r="X16" s="5">
        <f t="shared" si="0"/>
        <v>0</v>
      </c>
      <c r="Y16" s="1">
        <f t="shared" si="1"/>
        <v>2</v>
      </c>
      <c r="Z16" s="19" t="e">
        <f t="shared" si="2"/>
        <v>#DIV/0!</v>
      </c>
      <c r="AA16" s="19" t="e">
        <f t="shared" si="3"/>
        <v>#DIV/0!</v>
      </c>
      <c r="AB16" s="19" t="e">
        <f t="shared" si="4"/>
        <v>#DIV/0!</v>
      </c>
      <c r="AC16" s="19" t="e">
        <f>AVERAGE(Z16:AA16)</f>
        <v>#DIV/0!</v>
      </c>
      <c r="AD16" s="20"/>
    </row>
    <row r="17" spans="1:30" ht="15.75">
      <c r="A17" s="1">
        <v>14</v>
      </c>
      <c r="B17" s="38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4"/>
      <c r="P17" s="4"/>
      <c r="Q17" s="4"/>
      <c r="R17" s="4"/>
      <c r="S17" s="35"/>
      <c r="T17" s="35"/>
      <c r="U17" s="35"/>
      <c r="V17" s="35"/>
      <c r="W17" s="35"/>
      <c r="X17" s="5">
        <f t="shared" si="0"/>
        <v>0</v>
      </c>
      <c r="Y17" s="1">
        <f t="shared" si="1"/>
        <v>2</v>
      </c>
      <c r="Z17" s="19" t="e">
        <f t="shared" si="2"/>
        <v>#DIV/0!</v>
      </c>
      <c r="AA17" s="19" t="e">
        <f t="shared" si="3"/>
        <v>#DIV/0!</v>
      </c>
      <c r="AB17" s="19" t="e">
        <f t="shared" si="4"/>
        <v>#DIV/0!</v>
      </c>
      <c r="AC17" s="19" t="e">
        <f>AVERAGE(Z17:AA17)</f>
        <v>#DIV/0!</v>
      </c>
      <c r="AD17" s="20"/>
    </row>
    <row r="18" spans="1:30" ht="15.75">
      <c r="A18" s="1">
        <v>15</v>
      </c>
      <c r="B18" s="38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  <c r="R18" s="4"/>
      <c r="S18" s="35"/>
      <c r="T18" s="35"/>
      <c r="U18" s="35"/>
      <c r="V18" s="35"/>
      <c r="W18" s="35"/>
      <c r="X18" s="5">
        <f t="shared" si="0"/>
        <v>0</v>
      </c>
      <c r="Y18" s="1">
        <f t="shared" si="1"/>
        <v>2</v>
      </c>
      <c r="Z18" s="19" t="e">
        <f t="shared" si="2"/>
        <v>#DIV/0!</v>
      </c>
      <c r="AA18" s="19" t="e">
        <f t="shared" si="3"/>
        <v>#DIV/0!</v>
      </c>
      <c r="AB18" s="19" t="e">
        <f t="shared" si="4"/>
        <v>#DIV/0!</v>
      </c>
      <c r="AC18" s="19" t="e">
        <f>AVERAGE(Z18:AA18)</f>
        <v>#DIV/0!</v>
      </c>
      <c r="AD18" s="20"/>
    </row>
    <row r="19" spans="1:30" ht="12.75">
      <c r="A19" s="1">
        <v>16</v>
      </c>
      <c r="B19" s="25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4"/>
      <c r="S19" s="35"/>
      <c r="T19" s="35"/>
      <c r="U19" s="35"/>
      <c r="V19" s="35"/>
      <c r="W19" s="35"/>
      <c r="X19" s="5">
        <f t="shared" si="0"/>
        <v>0</v>
      </c>
      <c r="Y19" s="1">
        <f t="shared" si="1"/>
        <v>2</v>
      </c>
      <c r="Z19" s="19" t="e">
        <f t="shared" si="2"/>
        <v>#DIV/0!</v>
      </c>
      <c r="AA19" s="19" t="e">
        <f t="shared" si="3"/>
        <v>#DIV/0!</v>
      </c>
      <c r="AB19" s="19" t="e">
        <f t="shared" si="4"/>
        <v>#DIV/0!</v>
      </c>
      <c r="AC19" s="19" t="e">
        <f>AVERAGE(Z19:AA19)</f>
        <v>#DIV/0!</v>
      </c>
      <c r="AD19" s="20"/>
    </row>
    <row r="20" spans="1:30" ht="12.75">
      <c r="A20" s="1">
        <v>17</v>
      </c>
      <c r="B20" s="25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  <c r="Q20" s="4"/>
      <c r="R20" s="4"/>
      <c r="S20" s="35"/>
      <c r="T20" s="35"/>
      <c r="U20" s="35"/>
      <c r="V20" s="35"/>
      <c r="W20" s="35"/>
      <c r="X20" s="5">
        <f t="shared" si="0"/>
        <v>0</v>
      </c>
      <c r="Y20" s="1">
        <f t="shared" si="1"/>
        <v>2</v>
      </c>
      <c r="Z20" s="19" t="e">
        <f t="shared" si="2"/>
        <v>#DIV/0!</v>
      </c>
      <c r="AA20" s="19" t="e">
        <f t="shared" si="3"/>
        <v>#DIV/0!</v>
      </c>
      <c r="AB20" s="19" t="e">
        <f t="shared" si="4"/>
        <v>#DIV/0!</v>
      </c>
      <c r="AC20" s="19" t="e">
        <f>AVERAGE(Z20:AA20)</f>
        <v>#DIV/0!</v>
      </c>
      <c r="AD20" s="20"/>
    </row>
    <row r="21" spans="1:30" ht="12.75">
      <c r="A21" s="1">
        <v>18</v>
      </c>
      <c r="B21" s="25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35"/>
      <c r="T21" s="35"/>
      <c r="U21" s="35"/>
      <c r="V21" s="35"/>
      <c r="W21" s="35"/>
      <c r="X21" s="5"/>
      <c r="Y21" s="1"/>
      <c r="Z21" s="19" t="e">
        <f t="shared" si="2"/>
        <v>#DIV/0!</v>
      </c>
      <c r="AA21" s="19" t="e">
        <f t="shared" si="3"/>
        <v>#DIV/0!</v>
      </c>
      <c r="AB21" s="19" t="e">
        <f aca="true" t="shared" si="5" ref="AB21:AB41">COUNTIF(S21:W21,"+")/(COUNTIF(S21:W21,"+")+COUNTIF(S21:W21,"-")+COUNTIF(S21:W21,"0"))</f>
        <v>#DIV/0!</v>
      </c>
      <c r="AC21" s="19" t="e">
        <f aca="true" t="shared" si="6" ref="AC21:AC41">AVERAGE(Z21:AA21)</f>
        <v>#DIV/0!</v>
      </c>
      <c r="AD21" s="20"/>
    </row>
    <row r="22" spans="1:30" ht="12.75">
      <c r="A22" s="1">
        <v>19</v>
      </c>
      <c r="B22" s="25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4"/>
      <c r="Q22" s="4"/>
      <c r="R22" s="4"/>
      <c r="S22" s="35"/>
      <c r="T22" s="35"/>
      <c r="U22" s="35"/>
      <c r="V22" s="35"/>
      <c r="W22" s="35"/>
      <c r="X22" s="5"/>
      <c r="Y22" s="1"/>
      <c r="Z22" s="19" t="e">
        <f t="shared" si="2"/>
        <v>#DIV/0!</v>
      </c>
      <c r="AA22" s="19" t="e">
        <f t="shared" si="3"/>
        <v>#DIV/0!</v>
      </c>
      <c r="AB22" s="19" t="e">
        <f t="shared" si="5"/>
        <v>#DIV/0!</v>
      </c>
      <c r="AC22" s="19" t="e">
        <f t="shared" si="6"/>
        <v>#DIV/0!</v>
      </c>
      <c r="AD22" s="20"/>
    </row>
    <row r="23" spans="1:30" ht="12.75">
      <c r="A23" s="1">
        <v>20</v>
      </c>
      <c r="B23" s="25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35"/>
      <c r="T23" s="35"/>
      <c r="U23" s="35"/>
      <c r="V23" s="35"/>
      <c r="W23" s="35"/>
      <c r="X23" s="5"/>
      <c r="Y23" s="1"/>
      <c r="Z23" s="19" t="e">
        <f t="shared" si="2"/>
        <v>#DIV/0!</v>
      </c>
      <c r="AA23" s="19" t="e">
        <f t="shared" si="3"/>
        <v>#DIV/0!</v>
      </c>
      <c r="AB23" s="19" t="e">
        <f t="shared" si="5"/>
        <v>#DIV/0!</v>
      </c>
      <c r="AC23" s="19" t="e">
        <f t="shared" si="6"/>
        <v>#DIV/0!</v>
      </c>
      <c r="AD23" s="20"/>
    </row>
    <row r="24" spans="1:30" ht="12.75">
      <c r="A24" s="1">
        <v>21</v>
      </c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35"/>
      <c r="T24" s="35"/>
      <c r="U24" s="35"/>
      <c r="V24" s="35"/>
      <c r="W24" s="35"/>
      <c r="X24" s="5"/>
      <c r="Y24" s="1"/>
      <c r="Z24" s="19" t="e">
        <f t="shared" si="2"/>
        <v>#DIV/0!</v>
      </c>
      <c r="AA24" s="19" t="e">
        <f t="shared" si="3"/>
        <v>#DIV/0!</v>
      </c>
      <c r="AB24" s="19" t="e">
        <f t="shared" si="5"/>
        <v>#DIV/0!</v>
      </c>
      <c r="AC24" s="19" t="e">
        <f t="shared" si="6"/>
        <v>#DIV/0!</v>
      </c>
      <c r="AD24" s="20"/>
    </row>
    <row r="25" spans="1:30" ht="12.75">
      <c r="A25" s="1">
        <v>22</v>
      </c>
      <c r="B25" s="25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35"/>
      <c r="T25" s="35"/>
      <c r="U25" s="35"/>
      <c r="V25" s="35"/>
      <c r="W25" s="35"/>
      <c r="X25" s="5"/>
      <c r="Y25" s="1"/>
      <c r="Z25" s="19" t="e">
        <f t="shared" si="2"/>
        <v>#DIV/0!</v>
      </c>
      <c r="AA25" s="19" t="e">
        <f t="shared" si="3"/>
        <v>#DIV/0!</v>
      </c>
      <c r="AB25" s="19" t="e">
        <f t="shared" si="5"/>
        <v>#DIV/0!</v>
      </c>
      <c r="AC25" s="19" t="e">
        <f t="shared" si="6"/>
        <v>#DIV/0!</v>
      </c>
      <c r="AD25" s="20"/>
    </row>
    <row r="26" spans="1:30" ht="12.75">
      <c r="A26" s="1">
        <v>23</v>
      </c>
      <c r="B26" s="25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35"/>
      <c r="T26" s="35"/>
      <c r="U26" s="35"/>
      <c r="V26" s="35"/>
      <c r="W26" s="35"/>
      <c r="X26" s="5"/>
      <c r="Y26" s="1"/>
      <c r="Z26" s="19" t="e">
        <f t="shared" si="2"/>
        <v>#DIV/0!</v>
      </c>
      <c r="AA26" s="19" t="e">
        <f t="shared" si="3"/>
        <v>#DIV/0!</v>
      </c>
      <c r="AB26" s="19" t="e">
        <f t="shared" si="5"/>
        <v>#DIV/0!</v>
      </c>
      <c r="AC26" s="19" t="e">
        <f t="shared" si="6"/>
        <v>#DIV/0!</v>
      </c>
      <c r="AD26" s="20"/>
    </row>
    <row r="27" spans="1:30" ht="12.75">
      <c r="A27" s="1">
        <v>24</v>
      </c>
      <c r="B27" s="25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35"/>
      <c r="T27" s="35"/>
      <c r="U27" s="35"/>
      <c r="V27" s="35"/>
      <c r="W27" s="35"/>
      <c r="X27" s="5"/>
      <c r="Y27" s="1"/>
      <c r="Z27" s="19" t="e">
        <f t="shared" si="2"/>
        <v>#DIV/0!</v>
      </c>
      <c r="AA27" s="19" t="e">
        <f t="shared" si="3"/>
        <v>#DIV/0!</v>
      </c>
      <c r="AB27" s="19" t="e">
        <f t="shared" si="5"/>
        <v>#DIV/0!</v>
      </c>
      <c r="AC27" s="19" t="e">
        <f t="shared" si="6"/>
        <v>#DIV/0!</v>
      </c>
      <c r="AD27" s="20"/>
    </row>
    <row r="28" spans="1:30" ht="12.75">
      <c r="A28" s="1">
        <v>25</v>
      </c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4"/>
      <c r="Q28" s="4"/>
      <c r="R28" s="4"/>
      <c r="S28" s="35"/>
      <c r="T28" s="35"/>
      <c r="U28" s="35"/>
      <c r="V28" s="35"/>
      <c r="W28" s="35"/>
      <c r="X28" s="5"/>
      <c r="Y28" s="1"/>
      <c r="Z28" s="19" t="e">
        <f t="shared" si="2"/>
        <v>#DIV/0!</v>
      </c>
      <c r="AA28" s="19" t="e">
        <f t="shared" si="3"/>
        <v>#DIV/0!</v>
      </c>
      <c r="AB28" s="19" t="e">
        <f t="shared" si="5"/>
        <v>#DIV/0!</v>
      </c>
      <c r="AC28" s="19" t="e">
        <f t="shared" si="6"/>
        <v>#DIV/0!</v>
      </c>
      <c r="AD28" s="20"/>
    </row>
    <row r="29" spans="1:30" ht="12.75">
      <c r="A29" s="1">
        <v>26</v>
      </c>
      <c r="B29" s="25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  <c r="R29" s="4"/>
      <c r="S29" s="35"/>
      <c r="T29" s="35"/>
      <c r="U29" s="35"/>
      <c r="V29" s="35"/>
      <c r="W29" s="35"/>
      <c r="X29" s="5"/>
      <c r="Y29" s="1"/>
      <c r="Z29" s="19" t="e">
        <f t="shared" si="2"/>
        <v>#DIV/0!</v>
      </c>
      <c r="AA29" s="19" t="e">
        <f t="shared" si="3"/>
        <v>#DIV/0!</v>
      </c>
      <c r="AB29" s="19" t="e">
        <f t="shared" si="5"/>
        <v>#DIV/0!</v>
      </c>
      <c r="AC29" s="19" t="e">
        <f t="shared" si="6"/>
        <v>#DIV/0!</v>
      </c>
      <c r="AD29" s="20"/>
    </row>
    <row r="30" spans="1:30" ht="12.75">
      <c r="A30" s="1">
        <v>27</v>
      </c>
      <c r="B30" s="25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  <c r="O30" s="4"/>
      <c r="P30" s="4"/>
      <c r="Q30" s="4"/>
      <c r="R30" s="4"/>
      <c r="S30" s="35"/>
      <c r="T30" s="35"/>
      <c r="U30" s="35"/>
      <c r="V30" s="35"/>
      <c r="W30" s="35"/>
      <c r="X30" s="5"/>
      <c r="Y30" s="1"/>
      <c r="Z30" s="19" t="e">
        <f t="shared" si="2"/>
        <v>#DIV/0!</v>
      </c>
      <c r="AA30" s="19" t="e">
        <f t="shared" si="3"/>
        <v>#DIV/0!</v>
      </c>
      <c r="AB30" s="19" t="e">
        <f t="shared" si="5"/>
        <v>#DIV/0!</v>
      </c>
      <c r="AC30" s="19" t="e">
        <f t="shared" si="6"/>
        <v>#DIV/0!</v>
      </c>
      <c r="AD30" s="20"/>
    </row>
    <row r="31" spans="1:30" ht="12.75">
      <c r="A31" s="1">
        <v>28</v>
      </c>
      <c r="B31" s="25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  <c r="O31" s="4"/>
      <c r="P31" s="4"/>
      <c r="Q31" s="4"/>
      <c r="R31" s="4"/>
      <c r="S31" s="35"/>
      <c r="T31" s="35"/>
      <c r="U31" s="35"/>
      <c r="V31" s="35"/>
      <c r="W31" s="35"/>
      <c r="X31" s="5">
        <f t="shared" si="0"/>
        <v>0</v>
      </c>
      <c r="Y31" s="1">
        <f t="shared" si="1"/>
        <v>2</v>
      </c>
      <c r="Z31" s="19" t="e">
        <f t="shared" si="2"/>
        <v>#DIV/0!</v>
      </c>
      <c r="AA31" s="19" t="e">
        <f t="shared" si="3"/>
        <v>#DIV/0!</v>
      </c>
      <c r="AB31" s="19" t="e">
        <f t="shared" si="5"/>
        <v>#DIV/0!</v>
      </c>
      <c r="AC31" s="19" t="e">
        <f t="shared" si="6"/>
        <v>#DIV/0!</v>
      </c>
      <c r="AD31" s="20"/>
    </row>
    <row r="32" spans="1:30" ht="12.75">
      <c r="A32" s="1">
        <v>29</v>
      </c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4"/>
      <c r="O32" s="4"/>
      <c r="P32" s="4"/>
      <c r="Q32" s="4"/>
      <c r="R32" s="4"/>
      <c r="S32" s="35"/>
      <c r="T32" s="35"/>
      <c r="U32" s="35"/>
      <c r="V32" s="35"/>
      <c r="W32" s="35"/>
      <c r="X32" s="5"/>
      <c r="Y32" s="1"/>
      <c r="Z32" s="19" t="e">
        <f t="shared" si="2"/>
        <v>#DIV/0!</v>
      </c>
      <c r="AA32" s="19" t="e">
        <f t="shared" si="3"/>
        <v>#DIV/0!</v>
      </c>
      <c r="AB32" s="19" t="e">
        <f t="shared" si="5"/>
        <v>#DIV/0!</v>
      </c>
      <c r="AC32" s="19" t="e">
        <f t="shared" si="6"/>
        <v>#DIV/0!</v>
      </c>
      <c r="AD32" s="20"/>
    </row>
    <row r="33" spans="1:30" ht="12.75">
      <c r="A33" s="1">
        <v>30</v>
      </c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  <c r="O33" s="4"/>
      <c r="P33" s="4"/>
      <c r="Q33" s="4"/>
      <c r="R33" s="4"/>
      <c r="S33" s="35"/>
      <c r="T33" s="35"/>
      <c r="U33" s="35"/>
      <c r="V33" s="35"/>
      <c r="W33" s="35"/>
      <c r="X33" s="5"/>
      <c r="Y33" s="1"/>
      <c r="Z33" s="19" t="e">
        <f t="shared" si="2"/>
        <v>#DIV/0!</v>
      </c>
      <c r="AA33" s="19" t="e">
        <f t="shared" si="3"/>
        <v>#DIV/0!</v>
      </c>
      <c r="AB33" s="19" t="e">
        <f t="shared" si="5"/>
        <v>#DIV/0!</v>
      </c>
      <c r="AC33" s="19" t="e">
        <f t="shared" si="6"/>
        <v>#DIV/0!</v>
      </c>
      <c r="AD33" s="20"/>
    </row>
    <row r="34" spans="1:30" ht="12.75">
      <c r="A34" s="1">
        <v>31</v>
      </c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  <c r="O34" s="4"/>
      <c r="P34" s="4"/>
      <c r="Q34" s="4"/>
      <c r="R34" s="4"/>
      <c r="S34" s="35"/>
      <c r="T34" s="35"/>
      <c r="U34" s="35"/>
      <c r="V34" s="35"/>
      <c r="W34" s="35"/>
      <c r="X34" s="5"/>
      <c r="Y34" s="1"/>
      <c r="Z34" s="19" t="e">
        <f t="shared" si="2"/>
        <v>#DIV/0!</v>
      </c>
      <c r="AA34" s="19" t="e">
        <f t="shared" si="3"/>
        <v>#DIV/0!</v>
      </c>
      <c r="AB34" s="19" t="e">
        <f t="shared" si="5"/>
        <v>#DIV/0!</v>
      </c>
      <c r="AC34" s="19" t="e">
        <f t="shared" si="6"/>
        <v>#DIV/0!</v>
      </c>
      <c r="AD34" s="20"/>
    </row>
    <row r="35" spans="1:30" ht="12.75">
      <c r="A35" s="1">
        <v>32</v>
      </c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  <c r="O35" s="4"/>
      <c r="P35" s="4"/>
      <c r="Q35" s="4"/>
      <c r="R35" s="4"/>
      <c r="S35" s="35"/>
      <c r="T35" s="35"/>
      <c r="U35" s="35"/>
      <c r="V35" s="35"/>
      <c r="W35" s="35"/>
      <c r="X35" s="5"/>
      <c r="Y35" s="1"/>
      <c r="Z35" s="19" t="e">
        <f t="shared" si="2"/>
        <v>#DIV/0!</v>
      </c>
      <c r="AA35" s="19" t="e">
        <f t="shared" si="3"/>
        <v>#DIV/0!</v>
      </c>
      <c r="AB35" s="19" t="e">
        <f t="shared" si="5"/>
        <v>#DIV/0!</v>
      </c>
      <c r="AC35" s="19" t="e">
        <f t="shared" si="6"/>
        <v>#DIV/0!</v>
      </c>
      <c r="AD35" s="20"/>
    </row>
    <row r="36" spans="1:30" ht="12.75">
      <c r="A36" s="1">
        <v>33</v>
      </c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  <c r="O36" s="4"/>
      <c r="P36" s="4"/>
      <c r="Q36" s="4"/>
      <c r="R36" s="4"/>
      <c r="S36" s="35"/>
      <c r="T36" s="35"/>
      <c r="U36" s="35"/>
      <c r="V36" s="35"/>
      <c r="W36" s="35"/>
      <c r="X36" s="5"/>
      <c r="Y36" s="1"/>
      <c r="Z36" s="19" t="e">
        <f t="shared" si="2"/>
        <v>#DIV/0!</v>
      </c>
      <c r="AA36" s="19" t="e">
        <f t="shared" si="3"/>
        <v>#DIV/0!</v>
      </c>
      <c r="AB36" s="19" t="e">
        <f t="shared" si="5"/>
        <v>#DIV/0!</v>
      </c>
      <c r="AC36" s="19" t="e">
        <f t="shared" si="6"/>
        <v>#DIV/0!</v>
      </c>
      <c r="AD36" s="20"/>
    </row>
    <row r="37" spans="1:30" ht="12.75">
      <c r="A37" s="1">
        <v>34</v>
      </c>
      <c r="B37" s="25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  <c r="O37" s="4"/>
      <c r="P37" s="4"/>
      <c r="Q37" s="4"/>
      <c r="R37" s="4"/>
      <c r="S37" s="35"/>
      <c r="T37" s="35"/>
      <c r="U37" s="35"/>
      <c r="V37" s="35"/>
      <c r="W37" s="35"/>
      <c r="X37" s="5"/>
      <c r="Y37" s="1"/>
      <c r="Z37" s="19" t="e">
        <f t="shared" si="2"/>
        <v>#DIV/0!</v>
      </c>
      <c r="AA37" s="19" t="e">
        <f t="shared" si="3"/>
        <v>#DIV/0!</v>
      </c>
      <c r="AB37" s="19" t="e">
        <f t="shared" si="5"/>
        <v>#DIV/0!</v>
      </c>
      <c r="AC37" s="19" t="e">
        <f t="shared" si="6"/>
        <v>#DIV/0!</v>
      </c>
      <c r="AD37" s="20"/>
    </row>
    <row r="38" spans="1:30" ht="12.75">
      <c r="A38" s="1">
        <v>35</v>
      </c>
      <c r="B38" s="25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4"/>
      <c r="Q38" s="4"/>
      <c r="R38" s="4"/>
      <c r="S38" s="35"/>
      <c r="T38" s="35"/>
      <c r="U38" s="35"/>
      <c r="V38" s="35"/>
      <c r="W38" s="35"/>
      <c r="X38" s="5">
        <f>COUNTIF(C38:W38,"+")/21</f>
        <v>0</v>
      </c>
      <c r="Y38" s="1">
        <f>IF(X38&gt;=80%,5,IF(X38&gt;=65,4,IF(X38&gt;=50%,3,2)))</f>
        <v>2</v>
      </c>
      <c r="Z38" s="19" t="e">
        <f t="shared" si="2"/>
        <v>#DIV/0!</v>
      </c>
      <c r="AA38" s="19" t="e">
        <f t="shared" si="3"/>
        <v>#DIV/0!</v>
      </c>
      <c r="AB38" s="19" t="e">
        <f t="shared" si="5"/>
        <v>#DIV/0!</v>
      </c>
      <c r="AC38" s="19" t="e">
        <f t="shared" si="6"/>
        <v>#DIV/0!</v>
      </c>
      <c r="AD38" s="20"/>
    </row>
    <row r="39" spans="1:30" ht="12.75">
      <c r="A39" s="1">
        <v>36</v>
      </c>
      <c r="B39" s="25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4"/>
      <c r="O39" s="4"/>
      <c r="P39" s="4"/>
      <c r="Q39" s="4"/>
      <c r="R39" s="4"/>
      <c r="S39" s="35"/>
      <c r="T39" s="35"/>
      <c r="U39" s="35"/>
      <c r="V39" s="35"/>
      <c r="W39" s="35"/>
      <c r="X39" s="5"/>
      <c r="Y39" s="1"/>
      <c r="Z39" s="19" t="e">
        <f t="shared" si="2"/>
        <v>#DIV/0!</v>
      </c>
      <c r="AA39" s="19" t="e">
        <f t="shared" si="3"/>
        <v>#DIV/0!</v>
      </c>
      <c r="AB39" s="19" t="e">
        <f t="shared" si="5"/>
        <v>#DIV/0!</v>
      </c>
      <c r="AC39" s="19" t="e">
        <f t="shared" si="6"/>
        <v>#DIV/0!</v>
      </c>
      <c r="AD39" s="20"/>
    </row>
    <row r="40" spans="1:30" ht="12.75">
      <c r="A40" s="1">
        <v>37</v>
      </c>
      <c r="B40" s="25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  <c r="O40" s="4"/>
      <c r="P40" s="4"/>
      <c r="Q40" s="4"/>
      <c r="R40" s="4"/>
      <c r="S40" s="35"/>
      <c r="T40" s="35"/>
      <c r="U40" s="35"/>
      <c r="V40" s="35"/>
      <c r="W40" s="35"/>
      <c r="X40" s="5"/>
      <c r="Y40" s="1"/>
      <c r="Z40" s="19" t="e">
        <f t="shared" si="2"/>
        <v>#DIV/0!</v>
      </c>
      <c r="AA40" s="19" t="e">
        <f t="shared" si="3"/>
        <v>#DIV/0!</v>
      </c>
      <c r="AB40" s="19" t="e">
        <f t="shared" si="5"/>
        <v>#DIV/0!</v>
      </c>
      <c r="AC40" s="19" t="e">
        <f t="shared" si="6"/>
        <v>#DIV/0!</v>
      </c>
      <c r="AD40" s="20"/>
    </row>
    <row r="41" spans="1:30" ht="12.75">
      <c r="A41" s="1">
        <v>38</v>
      </c>
      <c r="B41" s="25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4"/>
      <c r="O41" s="4"/>
      <c r="P41" s="4"/>
      <c r="Q41" s="4"/>
      <c r="R41" s="4"/>
      <c r="S41" s="35"/>
      <c r="T41" s="35"/>
      <c r="U41" s="35"/>
      <c r="V41" s="35"/>
      <c r="W41" s="35"/>
      <c r="X41" s="5">
        <f>COUNTIF(C41:W41,"+")/21</f>
        <v>0</v>
      </c>
      <c r="Y41" s="1">
        <f>IF(X41&gt;=80%,5,IF(X41&gt;=65,4,IF(X41&gt;=50%,3,2)))</f>
        <v>2</v>
      </c>
      <c r="Z41" s="19" t="e">
        <f t="shared" si="2"/>
        <v>#DIV/0!</v>
      </c>
      <c r="AA41" s="19" t="e">
        <f t="shared" si="3"/>
        <v>#DIV/0!</v>
      </c>
      <c r="AB41" s="19" t="e">
        <f t="shared" si="5"/>
        <v>#DIV/0!</v>
      </c>
      <c r="AC41" s="19" t="e">
        <f t="shared" si="6"/>
        <v>#DIV/0!</v>
      </c>
      <c r="AD41" s="20"/>
    </row>
    <row r="42" spans="1:23" ht="12.75">
      <c r="A42" s="1"/>
      <c r="B42" s="26" t="s">
        <v>23</v>
      </c>
      <c r="C42" s="7">
        <f aca="true" t="shared" si="7" ref="C42:W42">COUNTIF(C4:C41,"-")</f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 t="shared" si="7"/>
        <v>0</v>
      </c>
      <c r="H42" s="7">
        <f t="shared" si="7"/>
        <v>0</v>
      </c>
      <c r="I42" s="7">
        <f t="shared" si="7"/>
        <v>0</v>
      </c>
      <c r="J42" s="7">
        <f t="shared" si="7"/>
        <v>0</v>
      </c>
      <c r="K42" s="7">
        <f t="shared" si="7"/>
        <v>0</v>
      </c>
      <c r="L42" s="7">
        <f t="shared" si="7"/>
        <v>0</v>
      </c>
      <c r="M42" s="7">
        <f t="shared" si="7"/>
        <v>0</v>
      </c>
      <c r="N42" s="7">
        <f t="shared" si="7"/>
        <v>0</v>
      </c>
      <c r="O42" s="7">
        <f t="shared" si="7"/>
        <v>0</v>
      </c>
      <c r="P42" s="7">
        <f t="shared" si="7"/>
        <v>0</v>
      </c>
      <c r="Q42" s="7">
        <f t="shared" si="7"/>
        <v>0</v>
      </c>
      <c r="R42" s="7">
        <f t="shared" si="7"/>
        <v>0</v>
      </c>
      <c r="S42" s="7">
        <f t="shared" si="7"/>
        <v>0</v>
      </c>
      <c r="T42" s="7">
        <f t="shared" si="7"/>
        <v>0</v>
      </c>
      <c r="U42" s="7">
        <f t="shared" si="7"/>
        <v>0</v>
      </c>
      <c r="V42" s="7">
        <f t="shared" si="7"/>
        <v>0</v>
      </c>
      <c r="W42" s="7">
        <f t="shared" si="7"/>
        <v>0</v>
      </c>
    </row>
    <row r="43" spans="2:23" ht="12.75">
      <c r="B43" s="26" t="s">
        <v>24</v>
      </c>
      <c r="C43" s="7">
        <f aca="true" t="shared" si="8" ref="C43:W43">COUNTIF(C4:C41,"+")</f>
        <v>0</v>
      </c>
      <c r="D43" s="7">
        <f t="shared" si="8"/>
        <v>0</v>
      </c>
      <c r="E43" s="7">
        <f t="shared" si="8"/>
        <v>0</v>
      </c>
      <c r="F43" s="7">
        <f t="shared" si="8"/>
        <v>0</v>
      </c>
      <c r="G43" s="7">
        <f t="shared" si="8"/>
        <v>0</v>
      </c>
      <c r="H43" s="7">
        <f t="shared" si="8"/>
        <v>0</v>
      </c>
      <c r="I43" s="7">
        <f t="shared" si="8"/>
        <v>0</v>
      </c>
      <c r="J43" s="7">
        <f t="shared" si="8"/>
        <v>0</v>
      </c>
      <c r="K43" s="7">
        <f t="shared" si="8"/>
        <v>0</v>
      </c>
      <c r="L43" s="7">
        <f t="shared" si="8"/>
        <v>0</v>
      </c>
      <c r="M43" s="7">
        <f t="shared" si="8"/>
        <v>0</v>
      </c>
      <c r="N43" s="7">
        <f t="shared" si="8"/>
        <v>0</v>
      </c>
      <c r="O43" s="7">
        <f t="shared" si="8"/>
        <v>0</v>
      </c>
      <c r="P43" s="7">
        <f t="shared" si="8"/>
        <v>0</v>
      </c>
      <c r="Q43" s="7">
        <f t="shared" si="8"/>
        <v>0</v>
      </c>
      <c r="R43" s="7">
        <f t="shared" si="8"/>
        <v>0</v>
      </c>
      <c r="S43" s="7">
        <f t="shared" si="8"/>
        <v>0</v>
      </c>
      <c r="T43" s="7">
        <f t="shared" si="8"/>
        <v>0</v>
      </c>
      <c r="U43" s="7">
        <f t="shared" si="8"/>
        <v>0</v>
      </c>
      <c r="V43" s="7">
        <f t="shared" si="8"/>
        <v>0</v>
      </c>
      <c r="W43" s="7">
        <f t="shared" si="8"/>
        <v>0</v>
      </c>
    </row>
    <row r="44" spans="2:25" ht="12.75">
      <c r="B44" s="26" t="s">
        <v>19</v>
      </c>
      <c r="C44" s="8" t="e">
        <f aca="true" t="shared" si="9" ref="C44:Y44">C43/$C$47</f>
        <v>#DIV/0!</v>
      </c>
      <c r="D44" s="8" t="e">
        <f t="shared" si="9"/>
        <v>#DIV/0!</v>
      </c>
      <c r="E44" s="8" t="e">
        <f t="shared" si="9"/>
        <v>#DIV/0!</v>
      </c>
      <c r="F44" s="8" t="e">
        <f t="shared" si="9"/>
        <v>#DIV/0!</v>
      </c>
      <c r="G44" s="8" t="e">
        <f t="shared" si="9"/>
        <v>#DIV/0!</v>
      </c>
      <c r="H44" s="8" t="e">
        <f t="shared" si="9"/>
        <v>#DIV/0!</v>
      </c>
      <c r="I44" s="8" t="e">
        <f t="shared" si="9"/>
        <v>#DIV/0!</v>
      </c>
      <c r="J44" s="8" t="e">
        <f t="shared" si="9"/>
        <v>#DIV/0!</v>
      </c>
      <c r="K44" s="8" t="e">
        <f t="shared" si="9"/>
        <v>#DIV/0!</v>
      </c>
      <c r="L44" s="8" t="e">
        <f t="shared" si="9"/>
        <v>#DIV/0!</v>
      </c>
      <c r="M44" s="8" t="e">
        <f t="shared" si="9"/>
        <v>#DIV/0!</v>
      </c>
      <c r="N44" s="8" t="e">
        <f t="shared" si="9"/>
        <v>#DIV/0!</v>
      </c>
      <c r="O44" s="8" t="e">
        <f t="shared" si="9"/>
        <v>#DIV/0!</v>
      </c>
      <c r="P44" s="8" t="e">
        <f t="shared" si="9"/>
        <v>#DIV/0!</v>
      </c>
      <c r="Q44" s="8" t="e">
        <f t="shared" si="9"/>
        <v>#DIV/0!</v>
      </c>
      <c r="R44" s="8" t="e">
        <f t="shared" si="9"/>
        <v>#DIV/0!</v>
      </c>
      <c r="S44" s="8" t="e">
        <f t="shared" si="9"/>
        <v>#DIV/0!</v>
      </c>
      <c r="T44" s="8" t="e">
        <f t="shared" si="9"/>
        <v>#DIV/0!</v>
      </c>
      <c r="U44" s="8" t="e">
        <f t="shared" si="9"/>
        <v>#DIV/0!</v>
      </c>
      <c r="V44" s="8" t="e">
        <f t="shared" si="9"/>
        <v>#DIV/0!</v>
      </c>
      <c r="W44" s="8" t="e">
        <f t="shared" si="9"/>
        <v>#DIV/0!</v>
      </c>
      <c r="X44" s="8" t="e">
        <f t="shared" si="9"/>
        <v>#DIV/0!</v>
      </c>
      <c r="Y44" s="8" t="e">
        <f t="shared" si="9"/>
        <v>#DIV/0!</v>
      </c>
    </row>
    <row r="45" spans="2:23" ht="12.75">
      <c r="B45" s="26" t="s">
        <v>25</v>
      </c>
      <c r="C45" s="7">
        <f aca="true" t="shared" si="10" ref="C45:Q45">COUNTIF(C4:C41,0)</f>
        <v>0</v>
      </c>
      <c r="D45" s="7">
        <f t="shared" si="10"/>
        <v>0</v>
      </c>
      <c r="E45" s="7">
        <f t="shared" si="10"/>
        <v>0</v>
      </c>
      <c r="F45" s="7">
        <f t="shared" si="10"/>
        <v>0</v>
      </c>
      <c r="G45" s="7">
        <f t="shared" si="10"/>
        <v>0</v>
      </c>
      <c r="H45" s="7">
        <f t="shared" si="10"/>
        <v>0</v>
      </c>
      <c r="I45" s="7">
        <f t="shared" si="10"/>
        <v>0</v>
      </c>
      <c r="J45" s="7">
        <f t="shared" si="10"/>
        <v>0</v>
      </c>
      <c r="K45" s="7">
        <f t="shared" si="10"/>
        <v>0</v>
      </c>
      <c r="L45" s="7">
        <f t="shared" si="10"/>
        <v>0</v>
      </c>
      <c r="M45" s="7">
        <f t="shared" si="10"/>
        <v>0</v>
      </c>
      <c r="N45" s="7">
        <f t="shared" si="10"/>
        <v>0</v>
      </c>
      <c r="O45" s="7">
        <f t="shared" si="10"/>
        <v>0</v>
      </c>
      <c r="P45" s="7">
        <f t="shared" si="10"/>
        <v>0</v>
      </c>
      <c r="Q45" s="7">
        <f t="shared" si="10"/>
        <v>0</v>
      </c>
      <c r="R45" s="7"/>
      <c r="S45" s="7">
        <f>COUNTIF(S4:S41,0)</f>
        <v>0</v>
      </c>
      <c r="T45" s="7">
        <f>COUNTIF(T4:T41,0)</f>
        <v>0</v>
      </c>
      <c r="U45" s="7">
        <f>COUNTIF(U4:U41,0)</f>
        <v>0</v>
      </c>
      <c r="V45" s="7">
        <f>COUNTIF(V4:V41,0)</f>
        <v>0</v>
      </c>
      <c r="W45" s="7">
        <f>COUNTIF(W4:W41,0)</f>
        <v>0</v>
      </c>
    </row>
    <row r="47" spans="2:3" ht="12.75">
      <c r="B47" s="26" t="s">
        <v>30</v>
      </c>
      <c r="C47" s="2">
        <f>COUNT(AD4:AD41)</f>
        <v>0</v>
      </c>
    </row>
    <row r="48" spans="2:6" ht="12.75">
      <c r="B48" s="26" t="s">
        <v>26</v>
      </c>
      <c r="C48" s="2">
        <f>COUNTIF($AD$4:$AD$41,5)</f>
        <v>0</v>
      </c>
      <c r="D48" s="10"/>
      <c r="E48" s="10"/>
      <c r="F48" s="10"/>
    </row>
    <row r="49" spans="2:6" ht="12.75">
      <c r="B49" s="26" t="s">
        <v>27</v>
      </c>
      <c r="C49" s="2">
        <f>COUNTIF($AD$4:$AD$41,4)</f>
        <v>0</v>
      </c>
      <c r="D49" s="9"/>
      <c r="E49" s="9"/>
      <c r="F49" s="9"/>
    </row>
    <row r="50" spans="2:7" ht="12.75">
      <c r="B50" s="26" t="s">
        <v>28</v>
      </c>
      <c r="C50" s="2">
        <f>COUNTIF($AD$4:$AD$41,3)</f>
        <v>0</v>
      </c>
      <c r="D50" s="10"/>
      <c r="E50" s="10"/>
      <c r="F50" s="10"/>
      <c r="G50" s="10"/>
    </row>
    <row r="51" spans="2:3" ht="12.75">
      <c r="B51" s="26" t="s">
        <v>29</v>
      </c>
      <c r="C51" s="2">
        <f>COUNTIF($AD$4:$AD$41,2)</f>
        <v>0</v>
      </c>
    </row>
    <row r="52" spans="2:3" ht="12.75">
      <c r="B52" s="26" t="s">
        <v>31</v>
      </c>
      <c r="C52" s="5" t="e">
        <f>(C48+C49+C50)/C47</f>
        <v>#DIV/0!</v>
      </c>
    </row>
    <row r="53" spans="2:3" ht="12.75">
      <c r="B53" s="26" t="s">
        <v>32</v>
      </c>
      <c r="C53" s="5" t="e">
        <f>(C48+C49)/C47</f>
        <v>#DIV/0!</v>
      </c>
    </row>
  </sheetData>
  <sheetProtection/>
  <mergeCells count="1">
    <mergeCell ref="Z1:AA1"/>
  </mergeCells>
  <printOptions/>
  <pageMargins left="0.22" right="0.55" top="0.14" bottom="0.12" header="0.12" footer="0.12"/>
  <pageSetup horizontalDpi="90" verticalDpi="9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3"/>
  <sheetViews>
    <sheetView zoomScale="75" zoomScaleNormal="75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C2" sqref="C2"/>
    </sheetView>
  </sheetViews>
  <sheetFormatPr defaultColWidth="9.00390625" defaultRowHeight="12.75"/>
  <cols>
    <col min="1" max="1" width="5.375" style="0" customWidth="1"/>
    <col min="2" max="2" width="26.625" style="27" customWidth="1"/>
    <col min="3" max="3" width="6.375" style="1" customWidth="1"/>
    <col min="4" max="23" width="6.125" style="1" customWidth="1"/>
    <col min="24" max="24" width="12.625" style="0" hidden="1" customWidth="1"/>
    <col min="25" max="25" width="0" style="0" hidden="1" customWidth="1"/>
    <col min="26" max="26" width="11.625" style="1" customWidth="1"/>
    <col min="27" max="29" width="10.75390625" style="1" customWidth="1"/>
    <col min="30" max="30" width="9.125" style="1" customWidth="1"/>
  </cols>
  <sheetData>
    <row r="1" spans="2:30" ht="15" thickBot="1">
      <c r="B1" s="23" t="s">
        <v>33</v>
      </c>
      <c r="C1" s="21" t="s">
        <v>50</v>
      </c>
      <c r="D1" s="28"/>
      <c r="E1" s="28"/>
      <c r="F1" s="28"/>
      <c r="G1" s="28"/>
      <c r="H1" s="28"/>
      <c r="I1" s="28"/>
      <c r="J1" s="28"/>
      <c r="K1" s="28"/>
      <c r="L1" s="28"/>
      <c r="Z1" s="51" t="s">
        <v>0</v>
      </c>
      <c r="AA1" s="51"/>
      <c r="AB1" s="2"/>
      <c r="AC1" s="2"/>
      <c r="AD1" s="2"/>
    </row>
    <row r="2" spans="2:30" ht="15" thickBot="1">
      <c r="B2" s="23" t="s">
        <v>37</v>
      </c>
      <c r="C2" s="29"/>
      <c r="D2" s="28"/>
      <c r="E2" s="28"/>
      <c r="F2" s="28"/>
      <c r="G2" s="28"/>
      <c r="H2" s="28"/>
      <c r="I2" s="28"/>
      <c r="J2" s="28"/>
      <c r="K2" s="28"/>
      <c r="L2" s="28"/>
      <c r="Z2" s="2"/>
      <c r="AA2" s="2"/>
      <c r="AB2" s="2"/>
      <c r="AC2" s="2"/>
      <c r="AD2" s="2"/>
    </row>
    <row r="3" spans="1:30" ht="25.5">
      <c r="A3" s="12" t="s">
        <v>1</v>
      </c>
      <c r="B3" s="24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6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39</v>
      </c>
      <c r="T3" s="17" t="s">
        <v>40</v>
      </c>
      <c r="U3" s="17" t="s">
        <v>41</v>
      </c>
      <c r="V3" s="17" t="s">
        <v>42</v>
      </c>
      <c r="W3" s="17" t="s">
        <v>43</v>
      </c>
      <c r="X3" s="2" t="s">
        <v>19</v>
      </c>
      <c r="Y3" s="2" t="s">
        <v>20</v>
      </c>
      <c r="Z3" s="18" t="s">
        <v>21</v>
      </c>
      <c r="AA3" s="18" t="s">
        <v>22</v>
      </c>
      <c r="AB3" s="18" t="s">
        <v>44</v>
      </c>
      <c r="AC3" s="18" t="s">
        <v>19</v>
      </c>
      <c r="AD3" s="7" t="s">
        <v>20</v>
      </c>
    </row>
    <row r="4" spans="1:30" ht="14.25">
      <c r="A4" s="1">
        <v>1</v>
      </c>
      <c r="B4" s="39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35"/>
      <c r="T4" s="35"/>
      <c r="U4" s="35"/>
      <c r="V4" s="35"/>
      <c r="W4" s="35"/>
      <c r="X4" s="5">
        <f aca="true" t="shared" si="0" ref="X4:X35">COUNTIF(C4:W4,"+")/21</f>
        <v>0</v>
      </c>
      <c r="Y4" s="1">
        <f aca="true" t="shared" si="1" ref="Y4:Y35">IF(X4&gt;=80%,5,IF(X4&gt;=65,4,IF(X4&gt;=50%,3,2)))</f>
        <v>2</v>
      </c>
      <c r="Z4" s="19" t="e">
        <f aca="true" t="shared" si="2" ref="Z4:Z41">COUNTIF($C4:$L4,"+")/(COUNTIF($C4:$L4,"+")+COUNTIF($C4:$L4,"-")+COUNTIF($C4:$L4,"0"))</f>
        <v>#DIV/0!</v>
      </c>
      <c r="AA4" s="19" t="e">
        <f aca="true" t="shared" si="3" ref="AA4:AB41">COUNTIF($M4:$R4,"+")/(COUNTIF($M4:$R4,"+")+COUNTIF($M4:$R4,"-")+COUNTIF($M4:$R4,"0"))</f>
        <v>#DIV/0!</v>
      </c>
      <c r="AB4" s="19" t="e">
        <f>COUNTIF(S4:W4,"+")/(COUNTIF(S4:W4,"+")+COUNTIF(S4:W4,"-")+COUNTIF(S4:W4,"0"))</f>
        <v>#DIV/0!</v>
      </c>
      <c r="AC4" s="19" t="e">
        <f>AVERAGE(Z4:AA4)</f>
        <v>#DIV/0!</v>
      </c>
      <c r="AD4" s="20"/>
    </row>
    <row r="5" spans="1:30" ht="14.25">
      <c r="A5" s="1">
        <v>2</v>
      </c>
      <c r="B5" s="39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35"/>
      <c r="T5" s="35"/>
      <c r="U5" s="35"/>
      <c r="V5" s="35"/>
      <c r="W5" s="35"/>
      <c r="X5" s="5">
        <f t="shared" si="0"/>
        <v>0</v>
      </c>
      <c r="Y5" s="1">
        <f t="shared" si="1"/>
        <v>2</v>
      </c>
      <c r="Z5" s="19" t="e">
        <f t="shared" si="2"/>
        <v>#DIV/0!</v>
      </c>
      <c r="AA5" s="19" t="e">
        <f t="shared" si="3"/>
        <v>#DIV/0!</v>
      </c>
      <c r="AB5" s="19" t="e">
        <f aca="true" t="shared" si="4" ref="AB5:AB16">COUNTIF(S5:W5,"+")/(COUNTIF(S5:W5,"+")+COUNTIF(S5:W5,"-")+COUNTIF(S5:W5,"0"))</f>
        <v>#DIV/0!</v>
      </c>
      <c r="AC5" s="19" t="e">
        <f>AVERAGE(Z5:AA5)</f>
        <v>#DIV/0!</v>
      </c>
      <c r="AD5" s="20"/>
    </row>
    <row r="6" spans="1:30" ht="14.25">
      <c r="A6" s="1">
        <v>3</v>
      </c>
      <c r="B6" s="39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35"/>
      <c r="T6" s="35"/>
      <c r="U6" s="35"/>
      <c r="V6" s="35"/>
      <c r="W6" s="35"/>
      <c r="X6" s="5">
        <f t="shared" si="0"/>
        <v>0</v>
      </c>
      <c r="Y6" s="1">
        <f t="shared" si="1"/>
        <v>2</v>
      </c>
      <c r="Z6" s="19" t="e">
        <f t="shared" si="2"/>
        <v>#DIV/0!</v>
      </c>
      <c r="AA6" s="19" t="e">
        <f t="shared" si="3"/>
        <v>#DIV/0!</v>
      </c>
      <c r="AB6" s="19" t="e">
        <f t="shared" si="4"/>
        <v>#DIV/0!</v>
      </c>
      <c r="AC6" s="19" t="e">
        <f>AVERAGE(Z6:AA6)</f>
        <v>#DIV/0!</v>
      </c>
      <c r="AD6" s="20"/>
    </row>
    <row r="7" spans="1:30" ht="14.25">
      <c r="A7" s="1">
        <v>4</v>
      </c>
      <c r="B7" s="39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35"/>
      <c r="T7" s="35"/>
      <c r="U7" s="35"/>
      <c r="V7" s="35"/>
      <c r="W7" s="35"/>
      <c r="X7" s="5">
        <f t="shared" si="0"/>
        <v>0</v>
      </c>
      <c r="Y7" s="1">
        <f t="shared" si="1"/>
        <v>2</v>
      </c>
      <c r="Z7" s="19" t="e">
        <f t="shared" si="2"/>
        <v>#DIV/0!</v>
      </c>
      <c r="AA7" s="19" t="e">
        <f t="shared" si="3"/>
        <v>#DIV/0!</v>
      </c>
      <c r="AB7" s="19" t="e">
        <f t="shared" si="4"/>
        <v>#DIV/0!</v>
      </c>
      <c r="AC7" s="19" t="e">
        <f>AVERAGE(Z7:AA7)</f>
        <v>#DIV/0!</v>
      </c>
      <c r="AD7" s="20"/>
    </row>
    <row r="8" spans="1:30" ht="14.25">
      <c r="A8" s="1">
        <v>5</v>
      </c>
      <c r="B8" s="39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35"/>
      <c r="T8" s="35"/>
      <c r="U8" s="35"/>
      <c r="V8" s="35"/>
      <c r="W8" s="35"/>
      <c r="X8" s="5">
        <f t="shared" si="0"/>
        <v>0</v>
      </c>
      <c r="Y8" s="1">
        <f t="shared" si="1"/>
        <v>2</v>
      </c>
      <c r="Z8" s="19" t="e">
        <f t="shared" si="2"/>
        <v>#DIV/0!</v>
      </c>
      <c r="AA8" s="19" t="e">
        <f t="shared" si="3"/>
        <v>#DIV/0!</v>
      </c>
      <c r="AB8" s="19" t="e">
        <f t="shared" si="4"/>
        <v>#DIV/0!</v>
      </c>
      <c r="AC8" s="19" t="e">
        <f>AVERAGE(Z8:AA8)</f>
        <v>#DIV/0!</v>
      </c>
      <c r="AD8" s="20"/>
    </row>
    <row r="9" spans="1:30" ht="14.25">
      <c r="A9" s="1">
        <v>6</v>
      </c>
      <c r="B9" s="39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35"/>
      <c r="T9" s="35"/>
      <c r="U9" s="35"/>
      <c r="V9" s="35"/>
      <c r="W9" s="35"/>
      <c r="X9" s="5">
        <f t="shared" si="0"/>
        <v>0</v>
      </c>
      <c r="Y9" s="1">
        <f t="shared" si="1"/>
        <v>2</v>
      </c>
      <c r="Z9" s="19" t="e">
        <f t="shared" si="2"/>
        <v>#DIV/0!</v>
      </c>
      <c r="AA9" s="19" t="e">
        <f t="shared" si="3"/>
        <v>#DIV/0!</v>
      </c>
      <c r="AB9" s="19" t="e">
        <f t="shared" si="4"/>
        <v>#DIV/0!</v>
      </c>
      <c r="AC9" s="19" t="e">
        <f>AVERAGE(Z9:AA9)</f>
        <v>#DIV/0!</v>
      </c>
      <c r="AD9" s="20"/>
    </row>
    <row r="10" spans="1:30" ht="14.25">
      <c r="A10" s="1">
        <v>7</v>
      </c>
      <c r="B10" s="39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35"/>
      <c r="T10" s="35"/>
      <c r="U10" s="35"/>
      <c r="V10" s="35"/>
      <c r="W10" s="35"/>
      <c r="X10" s="5">
        <f t="shared" si="0"/>
        <v>0</v>
      </c>
      <c r="Y10" s="1">
        <f t="shared" si="1"/>
        <v>2</v>
      </c>
      <c r="Z10" s="19" t="e">
        <f t="shared" si="2"/>
        <v>#DIV/0!</v>
      </c>
      <c r="AA10" s="19" t="e">
        <f t="shared" si="3"/>
        <v>#DIV/0!</v>
      </c>
      <c r="AB10" s="19" t="e">
        <f t="shared" si="4"/>
        <v>#DIV/0!</v>
      </c>
      <c r="AC10" s="19" t="e">
        <f>AVERAGE(Z10:AA10)</f>
        <v>#DIV/0!</v>
      </c>
      <c r="AD10" s="20"/>
    </row>
    <row r="11" spans="1:30" ht="14.25">
      <c r="A11" s="1">
        <v>8</v>
      </c>
      <c r="B11" s="39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35"/>
      <c r="T11" s="35"/>
      <c r="U11" s="35"/>
      <c r="V11" s="35"/>
      <c r="W11" s="35"/>
      <c r="X11" s="5">
        <f t="shared" si="0"/>
        <v>0</v>
      </c>
      <c r="Y11" s="1">
        <f t="shared" si="1"/>
        <v>2</v>
      </c>
      <c r="Z11" s="19" t="e">
        <f t="shared" si="2"/>
        <v>#DIV/0!</v>
      </c>
      <c r="AA11" s="19" t="e">
        <f t="shared" si="3"/>
        <v>#DIV/0!</v>
      </c>
      <c r="AB11" s="19" t="e">
        <f t="shared" si="4"/>
        <v>#DIV/0!</v>
      </c>
      <c r="AC11" s="19" t="e">
        <f>AVERAGE(Z11:AA11)</f>
        <v>#DIV/0!</v>
      </c>
      <c r="AD11" s="20"/>
    </row>
    <row r="12" spans="1:30" ht="15" customHeight="1">
      <c r="A12" s="1">
        <v>9</v>
      </c>
      <c r="B12" s="39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35"/>
      <c r="T12" s="35"/>
      <c r="U12" s="35"/>
      <c r="V12" s="35"/>
      <c r="W12" s="35"/>
      <c r="X12" s="5">
        <f t="shared" si="0"/>
        <v>0</v>
      </c>
      <c r="Y12" s="1">
        <f t="shared" si="1"/>
        <v>2</v>
      </c>
      <c r="Z12" s="19" t="e">
        <f t="shared" si="2"/>
        <v>#DIV/0!</v>
      </c>
      <c r="AA12" s="19" t="e">
        <f t="shared" si="3"/>
        <v>#DIV/0!</v>
      </c>
      <c r="AB12" s="19" t="e">
        <f t="shared" si="4"/>
        <v>#DIV/0!</v>
      </c>
      <c r="AC12" s="19" t="e">
        <f>AVERAGE(Z12:AA12)</f>
        <v>#DIV/0!</v>
      </c>
      <c r="AD12" s="20"/>
    </row>
    <row r="13" spans="1:30" ht="14.25">
      <c r="A13" s="1">
        <v>10</v>
      </c>
      <c r="B13" s="39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  <c r="S13" s="35"/>
      <c r="T13" s="35"/>
      <c r="U13" s="35"/>
      <c r="V13" s="35"/>
      <c r="W13" s="35"/>
      <c r="X13" s="5">
        <f t="shared" si="0"/>
        <v>0</v>
      </c>
      <c r="Y13" s="1">
        <f t="shared" si="1"/>
        <v>2</v>
      </c>
      <c r="Z13" s="19" t="e">
        <f t="shared" si="2"/>
        <v>#DIV/0!</v>
      </c>
      <c r="AA13" s="19" t="e">
        <f t="shared" si="3"/>
        <v>#DIV/0!</v>
      </c>
      <c r="AB13" s="19" t="e">
        <f t="shared" si="4"/>
        <v>#DIV/0!</v>
      </c>
      <c r="AC13" s="19" t="e">
        <f>AVERAGE(Z13:AA13)</f>
        <v>#DIV/0!</v>
      </c>
      <c r="AD13" s="20"/>
    </row>
    <row r="14" spans="1:30" ht="14.25">
      <c r="A14" s="1">
        <v>11</v>
      </c>
      <c r="B14" s="39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35"/>
      <c r="T14" s="35"/>
      <c r="U14" s="35"/>
      <c r="V14" s="35"/>
      <c r="W14" s="35"/>
      <c r="X14" s="5">
        <f>COUNTIF(C14:W14,"+")/21</f>
        <v>0</v>
      </c>
      <c r="Y14" s="1">
        <f t="shared" si="1"/>
        <v>2</v>
      </c>
      <c r="Z14" s="19" t="e">
        <f t="shared" si="2"/>
        <v>#DIV/0!</v>
      </c>
      <c r="AA14" s="19" t="e">
        <f t="shared" si="3"/>
        <v>#DIV/0!</v>
      </c>
      <c r="AB14" s="19" t="e">
        <f t="shared" si="4"/>
        <v>#DIV/0!</v>
      </c>
      <c r="AC14" s="19" t="e">
        <f>AVERAGE(Z14:AA14)</f>
        <v>#DIV/0!</v>
      </c>
      <c r="AD14" s="20"/>
    </row>
    <row r="15" spans="1:30" ht="14.25">
      <c r="A15" s="1">
        <v>12</v>
      </c>
      <c r="B15" s="39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35"/>
      <c r="T15" s="35"/>
      <c r="U15" s="35"/>
      <c r="V15" s="35"/>
      <c r="W15" s="35"/>
      <c r="X15" s="5">
        <f>COUNTIF(C15:W15,"+")/21</f>
        <v>0</v>
      </c>
      <c r="Y15" s="1">
        <f t="shared" si="1"/>
        <v>2</v>
      </c>
      <c r="Z15" s="19" t="e">
        <f t="shared" si="2"/>
        <v>#DIV/0!</v>
      </c>
      <c r="AA15" s="19" t="e">
        <f t="shared" si="3"/>
        <v>#DIV/0!</v>
      </c>
      <c r="AB15" s="19" t="e">
        <f t="shared" si="4"/>
        <v>#DIV/0!</v>
      </c>
      <c r="AC15" s="19" t="e">
        <f>AVERAGE(Z15:AA15)</f>
        <v>#DIV/0!</v>
      </c>
      <c r="AD15" s="20"/>
    </row>
    <row r="16" spans="1:30" ht="12.75">
      <c r="A16" s="1">
        <v>13</v>
      </c>
      <c r="B16" s="25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6"/>
      <c r="S16" s="35"/>
      <c r="T16" s="35"/>
      <c r="U16" s="35"/>
      <c r="V16" s="35"/>
      <c r="W16" s="35"/>
      <c r="X16" s="5">
        <f t="shared" si="0"/>
        <v>0</v>
      </c>
      <c r="Y16" s="1">
        <f t="shared" si="1"/>
        <v>2</v>
      </c>
      <c r="Z16" s="19" t="e">
        <f t="shared" si="2"/>
        <v>#DIV/0!</v>
      </c>
      <c r="AA16" s="19" t="e">
        <f t="shared" si="3"/>
        <v>#DIV/0!</v>
      </c>
      <c r="AB16" s="19" t="e">
        <f t="shared" si="4"/>
        <v>#DIV/0!</v>
      </c>
      <c r="AC16" s="19" t="e">
        <f>AVERAGE(Z16:AA16)</f>
        <v>#DIV/0!</v>
      </c>
      <c r="AD16" s="20"/>
    </row>
    <row r="17" spans="1:30" ht="12.75">
      <c r="A17" s="1">
        <v>14</v>
      </c>
      <c r="B17" s="25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4"/>
      <c r="P17" s="4"/>
      <c r="Q17" s="4"/>
      <c r="R17" s="6"/>
      <c r="S17" s="35"/>
      <c r="T17" s="35"/>
      <c r="U17" s="35"/>
      <c r="V17" s="35"/>
      <c r="W17" s="35"/>
      <c r="X17" s="5"/>
      <c r="Y17" s="1"/>
      <c r="Z17" s="19" t="e">
        <f t="shared" si="2"/>
        <v>#DIV/0!</v>
      </c>
      <c r="AA17" s="19" t="e">
        <f t="shared" si="3"/>
        <v>#DIV/0!</v>
      </c>
      <c r="AB17" s="19" t="e">
        <f aca="true" t="shared" si="5" ref="AB17:AB41">COUNTIF(S17:W17,"+")/(COUNTIF(S17:W17,"+")+COUNTIF(S17:W17,"-")+COUNTIF(S17:W17,"0"))</f>
        <v>#DIV/0!</v>
      </c>
      <c r="AC17" s="19" t="e">
        <f aca="true" t="shared" si="6" ref="AC17:AC41">AVERAGE(Z17:AA17)</f>
        <v>#DIV/0!</v>
      </c>
      <c r="AD17" s="20"/>
    </row>
    <row r="18" spans="1:30" ht="12.75">
      <c r="A18" s="1">
        <v>15</v>
      </c>
      <c r="B18" s="25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  <c r="R18" s="6"/>
      <c r="S18" s="35"/>
      <c r="T18" s="35"/>
      <c r="U18" s="35"/>
      <c r="V18" s="35"/>
      <c r="W18" s="35"/>
      <c r="X18" s="5"/>
      <c r="Y18" s="1"/>
      <c r="Z18" s="19" t="e">
        <f t="shared" si="2"/>
        <v>#DIV/0!</v>
      </c>
      <c r="AA18" s="19" t="e">
        <f t="shared" si="3"/>
        <v>#DIV/0!</v>
      </c>
      <c r="AB18" s="19" t="e">
        <f t="shared" si="5"/>
        <v>#DIV/0!</v>
      </c>
      <c r="AC18" s="19" t="e">
        <f t="shared" si="6"/>
        <v>#DIV/0!</v>
      </c>
      <c r="AD18" s="20"/>
    </row>
    <row r="19" spans="1:30" ht="12.75">
      <c r="A19" s="1">
        <v>16</v>
      </c>
      <c r="B19" s="25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6"/>
      <c r="S19" s="35"/>
      <c r="T19" s="35"/>
      <c r="U19" s="35"/>
      <c r="V19" s="35"/>
      <c r="W19" s="35"/>
      <c r="X19" s="5"/>
      <c r="Y19" s="1"/>
      <c r="Z19" s="19" t="e">
        <f t="shared" si="2"/>
        <v>#DIV/0!</v>
      </c>
      <c r="AA19" s="19" t="e">
        <f t="shared" si="3"/>
        <v>#DIV/0!</v>
      </c>
      <c r="AB19" s="19" t="e">
        <f t="shared" si="5"/>
        <v>#DIV/0!</v>
      </c>
      <c r="AC19" s="19" t="e">
        <f t="shared" si="6"/>
        <v>#DIV/0!</v>
      </c>
      <c r="AD19" s="20"/>
    </row>
    <row r="20" spans="1:30" ht="12.75">
      <c r="A20" s="1">
        <v>17</v>
      </c>
      <c r="B20" s="25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  <c r="Q20" s="4"/>
      <c r="R20" s="6"/>
      <c r="S20" s="35"/>
      <c r="T20" s="35"/>
      <c r="U20" s="35"/>
      <c r="V20" s="35"/>
      <c r="W20" s="35"/>
      <c r="X20" s="5"/>
      <c r="Y20" s="1"/>
      <c r="Z20" s="19" t="e">
        <f t="shared" si="2"/>
        <v>#DIV/0!</v>
      </c>
      <c r="AA20" s="19" t="e">
        <f t="shared" si="3"/>
        <v>#DIV/0!</v>
      </c>
      <c r="AB20" s="19" t="e">
        <f t="shared" si="5"/>
        <v>#DIV/0!</v>
      </c>
      <c r="AC20" s="19" t="e">
        <f t="shared" si="6"/>
        <v>#DIV/0!</v>
      </c>
      <c r="AD20" s="20"/>
    </row>
    <row r="21" spans="1:30" ht="12.75">
      <c r="A21" s="1">
        <v>18</v>
      </c>
      <c r="B21" s="25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6"/>
      <c r="S21" s="35"/>
      <c r="T21" s="35"/>
      <c r="U21" s="35"/>
      <c r="V21" s="35"/>
      <c r="W21" s="35"/>
      <c r="X21" s="5"/>
      <c r="Y21" s="1"/>
      <c r="Z21" s="19" t="e">
        <f t="shared" si="2"/>
        <v>#DIV/0!</v>
      </c>
      <c r="AA21" s="19" t="e">
        <f t="shared" si="3"/>
        <v>#DIV/0!</v>
      </c>
      <c r="AB21" s="19" t="e">
        <f t="shared" si="5"/>
        <v>#DIV/0!</v>
      </c>
      <c r="AC21" s="19" t="e">
        <f t="shared" si="6"/>
        <v>#DIV/0!</v>
      </c>
      <c r="AD21" s="20"/>
    </row>
    <row r="22" spans="1:30" ht="12.75">
      <c r="A22" s="1">
        <v>19</v>
      </c>
      <c r="B22" s="25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4"/>
      <c r="Q22" s="4"/>
      <c r="R22" s="6"/>
      <c r="S22" s="35"/>
      <c r="T22" s="35"/>
      <c r="U22" s="35"/>
      <c r="V22" s="35"/>
      <c r="W22" s="35"/>
      <c r="X22" s="5"/>
      <c r="Y22" s="1"/>
      <c r="Z22" s="19" t="e">
        <f t="shared" si="2"/>
        <v>#DIV/0!</v>
      </c>
      <c r="AA22" s="19" t="e">
        <f t="shared" si="3"/>
        <v>#DIV/0!</v>
      </c>
      <c r="AB22" s="19" t="e">
        <f t="shared" si="5"/>
        <v>#DIV/0!</v>
      </c>
      <c r="AC22" s="19" t="e">
        <f t="shared" si="6"/>
        <v>#DIV/0!</v>
      </c>
      <c r="AD22" s="20"/>
    </row>
    <row r="23" spans="1:30" ht="12.75">
      <c r="A23" s="1">
        <v>20</v>
      </c>
      <c r="B23" s="25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  <c r="R23" s="6"/>
      <c r="S23" s="35"/>
      <c r="T23" s="35"/>
      <c r="U23" s="35"/>
      <c r="V23" s="35"/>
      <c r="W23" s="35"/>
      <c r="X23" s="5"/>
      <c r="Y23" s="1"/>
      <c r="Z23" s="19" t="e">
        <f t="shared" si="2"/>
        <v>#DIV/0!</v>
      </c>
      <c r="AA23" s="19" t="e">
        <f t="shared" si="3"/>
        <v>#DIV/0!</v>
      </c>
      <c r="AB23" s="19" t="e">
        <f t="shared" si="5"/>
        <v>#DIV/0!</v>
      </c>
      <c r="AC23" s="19" t="e">
        <f t="shared" si="6"/>
        <v>#DIV/0!</v>
      </c>
      <c r="AD23" s="20"/>
    </row>
    <row r="24" spans="1:30" ht="12.75">
      <c r="A24" s="1">
        <v>21</v>
      </c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4"/>
      <c r="Q24" s="4"/>
      <c r="R24" s="6"/>
      <c r="S24" s="35"/>
      <c r="T24" s="35"/>
      <c r="U24" s="35"/>
      <c r="V24" s="35"/>
      <c r="W24" s="35"/>
      <c r="X24" s="5"/>
      <c r="Y24" s="1"/>
      <c r="Z24" s="19" t="e">
        <f t="shared" si="2"/>
        <v>#DIV/0!</v>
      </c>
      <c r="AA24" s="19" t="e">
        <f t="shared" si="3"/>
        <v>#DIV/0!</v>
      </c>
      <c r="AB24" s="19" t="e">
        <f t="shared" si="5"/>
        <v>#DIV/0!</v>
      </c>
      <c r="AC24" s="19" t="e">
        <f t="shared" si="6"/>
        <v>#DIV/0!</v>
      </c>
      <c r="AD24" s="20"/>
    </row>
    <row r="25" spans="1:30" ht="12.75">
      <c r="A25" s="1">
        <v>22</v>
      </c>
      <c r="B25" s="25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  <c r="R25" s="6"/>
      <c r="S25" s="35"/>
      <c r="T25" s="35"/>
      <c r="U25" s="35"/>
      <c r="V25" s="35"/>
      <c r="W25" s="35"/>
      <c r="X25" s="5"/>
      <c r="Y25" s="1"/>
      <c r="Z25" s="19" t="e">
        <f t="shared" si="2"/>
        <v>#DIV/0!</v>
      </c>
      <c r="AA25" s="19" t="e">
        <f t="shared" si="3"/>
        <v>#DIV/0!</v>
      </c>
      <c r="AB25" s="19" t="e">
        <f t="shared" si="5"/>
        <v>#DIV/0!</v>
      </c>
      <c r="AC25" s="19" t="e">
        <f t="shared" si="6"/>
        <v>#DIV/0!</v>
      </c>
      <c r="AD25" s="20"/>
    </row>
    <row r="26" spans="1:30" ht="12.75">
      <c r="A26" s="1">
        <v>23</v>
      </c>
      <c r="B26" s="25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  <c r="R26" s="6"/>
      <c r="S26" s="35"/>
      <c r="T26" s="35"/>
      <c r="U26" s="35"/>
      <c r="V26" s="35"/>
      <c r="W26" s="35"/>
      <c r="X26" s="5"/>
      <c r="Y26" s="1"/>
      <c r="Z26" s="19" t="e">
        <f t="shared" si="2"/>
        <v>#DIV/0!</v>
      </c>
      <c r="AA26" s="19" t="e">
        <f t="shared" si="3"/>
        <v>#DIV/0!</v>
      </c>
      <c r="AB26" s="19" t="e">
        <f t="shared" si="5"/>
        <v>#DIV/0!</v>
      </c>
      <c r="AC26" s="19" t="e">
        <f t="shared" si="6"/>
        <v>#DIV/0!</v>
      </c>
      <c r="AD26" s="20"/>
    </row>
    <row r="27" spans="1:30" ht="12.75">
      <c r="A27" s="1">
        <v>24</v>
      </c>
      <c r="B27" s="25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6"/>
      <c r="S27" s="35"/>
      <c r="T27" s="35"/>
      <c r="U27" s="35"/>
      <c r="V27" s="35"/>
      <c r="W27" s="35"/>
      <c r="X27" s="5"/>
      <c r="Y27" s="1"/>
      <c r="Z27" s="19" t="e">
        <f t="shared" si="2"/>
        <v>#DIV/0!</v>
      </c>
      <c r="AA27" s="19" t="e">
        <f t="shared" si="3"/>
        <v>#DIV/0!</v>
      </c>
      <c r="AB27" s="19" t="e">
        <f t="shared" si="5"/>
        <v>#DIV/0!</v>
      </c>
      <c r="AC27" s="19" t="e">
        <f t="shared" si="6"/>
        <v>#DIV/0!</v>
      </c>
      <c r="AD27" s="20"/>
    </row>
    <row r="28" spans="1:30" ht="12.75">
      <c r="A28" s="1">
        <v>25</v>
      </c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4"/>
      <c r="Q28" s="4"/>
      <c r="R28" s="6"/>
      <c r="S28" s="35"/>
      <c r="T28" s="35"/>
      <c r="U28" s="35"/>
      <c r="V28" s="35"/>
      <c r="W28" s="35"/>
      <c r="X28" s="5"/>
      <c r="Y28" s="1"/>
      <c r="Z28" s="19" t="e">
        <f t="shared" si="2"/>
        <v>#DIV/0!</v>
      </c>
      <c r="AA28" s="19" t="e">
        <f t="shared" si="3"/>
        <v>#DIV/0!</v>
      </c>
      <c r="AB28" s="19" t="e">
        <f t="shared" si="5"/>
        <v>#DIV/0!</v>
      </c>
      <c r="AC28" s="19" t="e">
        <f t="shared" si="6"/>
        <v>#DIV/0!</v>
      </c>
      <c r="AD28" s="20"/>
    </row>
    <row r="29" spans="1:30" ht="12.75">
      <c r="A29" s="1">
        <v>26</v>
      </c>
      <c r="B29" s="25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  <c r="R29" s="6"/>
      <c r="S29" s="35"/>
      <c r="T29" s="35"/>
      <c r="U29" s="35"/>
      <c r="V29" s="35"/>
      <c r="W29" s="35"/>
      <c r="X29" s="5"/>
      <c r="Y29" s="1"/>
      <c r="Z29" s="19" t="e">
        <f t="shared" si="2"/>
        <v>#DIV/0!</v>
      </c>
      <c r="AA29" s="19" t="e">
        <f t="shared" si="3"/>
        <v>#DIV/0!</v>
      </c>
      <c r="AB29" s="19" t="e">
        <f t="shared" si="5"/>
        <v>#DIV/0!</v>
      </c>
      <c r="AC29" s="19" t="e">
        <f t="shared" si="6"/>
        <v>#DIV/0!</v>
      </c>
      <c r="AD29" s="20"/>
    </row>
    <row r="30" spans="1:30" ht="12.75">
      <c r="A30" s="1">
        <v>27</v>
      </c>
      <c r="B30" s="25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  <c r="O30" s="4"/>
      <c r="P30" s="4"/>
      <c r="Q30" s="4"/>
      <c r="R30" s="6"/>
      <c r="S30" s="35"/>
      <c r="T30" s="35"/>
      <c r="U30" s="35"/>
      <c r="V30" s="35"/>
      <c r="W30" s="35"/>
      <c r="X30" s="5"/>
      <c r="Y30" s="1"/>
      <c r="Z30" s="19" t="e">
        <f t="shared" si="2"/>
        <v>#DIV/0!</v>
      </c>
      <c r="AA30" s="19" t="e">
        <f t="shared" si="3"/>
        <v>#DIV/0!</v>
      </c>
      <c r="AB30" s="19" t="e">
        <f t="shared" si="5"/>
        <v>#DIV/0!</v>
      </c>
      <c r="AC30" s="19" t="e">
        <f t="shared" si="6"/>
        <v>#DIV/0!</v>
      </c>
      <c r="AD30" s="20"/>
    </row>
    <row r="31" spans="1:30" ht="12.75">
      <c r="A31" s="1">
        <v>28</v>
      </c>
      <c r="B31" s="25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  <c r="O31" s="4"/>
      <c r="P31" s="4"/>
      <c r="Q31" s="4"/>
      <c r="R31" s="4"/>
      <c r="S31" s="35"/>
      <c r="T31" s="35"/>
      <c r="U31" s="35"/>
      <c r="V31" s="35"/>
      <c r="W31" s="35"/>
      <c r="X31" s="5">
        <f t="shared" si="0"/>
        <v>0</v>
      </c>
      <c r="Y31" s="1">
        <f t="shared" si="1"/>
        <v>2</v>
      </c>
      <c r="Z31" s="19" t="e">
        <f t="shared" si="2"/>
        <v>#DIV/0!</v>
      </c>
      <c r="AA31" s="19" t="e">
        <f t="shared" si="3"/>
        <v>#DIV/0!</v>
      </c>
      <c r="AB31" s="19" t="e">
        <f t="shared" si="5"/>
        <v>#DIV/0!</v>
      </c>
      <c r="AC31" s="19" t="e">
        <f t="shared" si="6"/>
        <v>#DIV/0!</v>
      </c>
      <c r="AD31" s="20"/>
    </row>
    <row r="32" spans="1:30" ht="12.75">
      <c r="A32" s="1">
        <v>29</v>
      </c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4"/>
      <c r="O32" s="4"/>
      <c r="P32" s="4"/>
      <c r="Q32" s="4"/>
      <c r="R32" s="4"/>
      <c r="S32" s="35"/>
      <c r="T32" s="35"/>
      <c r="U32" s="35"/>
      <c r="V32" s="35"/>
      <c r="W32" s="35"/>
      <c r="X32" s="5">
        <f t="shared" si="0"/>
        <v>0</v>
      </c>
      <c r="Y32" s="1">
        <f t="shared" si="1"/>
        <v>2</v>
      </c>
      <c r="Z32" s="19" t="e">
        <f t="shared" si="2"/>
        <v>#DIV/0!</v>
      </c>
      <c r="AA32" s="19" t="e">
        <f t="shared" si="3"/>
        <v>#DIV/0!</v>
      </c>
      <c r="AB32" s="19" t="e">
        <f t="shared" si="5"/>
        <v>#DIV/0!</v>
      </c>
      <c r="AC32" s="19" t="e">
        <f t="shared" si="6"/>
        <v>#DIV/0!</v>
      </c>
      <c r="AD32" s="20"/>
    </row>
    <row r="33" spans="1:30" ht="12.75">
      <c r="A33" s="1">
        <v>30</v>
      </c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  <c r="O33" s="4"/>
      <c r="P33" s="4"/>
      <c r="Q33" s="4"/>
      <c r="R33" s="4"/>
      <c r="S33" s="35"/>
      <c r="T33" s="35"/>
      <c r="U33" s="35"/>
      <c r="V33" s="35"/>
      <c r="W33" s="35"/>
      <c r="X33" s="5">
        <f t="shared" si="0"/>
        <v>0</v>
      </c>
      <c r="Y33" s="1">
        <f t="shared" si="1"/>
        <v>2</v>
      </c>
      <c r="Z33" s="19" t="e">
        <f t="shared" si="2"/>
        <v>#DIV/0!</v>
      </c>
      <c r="AA33" s="19" t="e">
        <f t="shared" si="3"/>
        <v>#DIV/0!</v>
      </c>
      <c r="AB33" s="19" t="e">
        <f t="shared" si="5"/>
        <v>#DIV/0!</v>
      </c>
      <c r="AC33" s="19" t="e">
        <f t="shared" si="6"/>
        <v>#DIV/0!</v>
      </c>
      <c r="AD33" s="20"/>
    </row>
    <row r="34" spans="1:30" ht="12.75">
      <c r="A34" s="1">
        <v>31</v>
      </c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  <c r="O34" s="4"/>
      <c r="P34" s="4"/>
      <c r="Q34" s="4"/>
      <c r="R34" s="4"/>
      <c r="S34" s="35"/>
      <c r="T34" s="35"/>
      <c r="U34" s="35"/>
      <c r="V34" s="35"/>
      <c r="W34" s="35"/>
      <c r="X34" s="5">
        <f t="shared" si="0"/>
        <v>0</v>
      </c>
      <c r="Y34" s="1">
        <f t="shared" si="1"/>
        <v>2</v>
      </c>
      <c r="Z34" s="19" t="e">
        <f t="shared" si="2"/>
        <v>#DIV/0!</v>
      </c>
      <c r="AA34" s="19" t="e">
        <f t="shared" si="3"/>
        <v>#DIV/0!</v>
      </c>
      <c r="AB34" s="19" t="e">
        <f t="shared" si="5"/>
        <v>#DIV/0!</v>
      </c>
      <c r="AC34" s="19" t="e">
        <f t="shared" si="6"/>
        <v>#DIV/0!</v>
      </c>
      <c r="AD34" s="20"/>
    </row>
    <row r="35" spans="1:30" ht="12.75">
      <c r="A35" s="1">
        <v>32</v>
      </c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  <c r="O35" s="4"/>
      <c r="P35" s="4"/>
      <c r="Q35" s="4"/>
      <c r="R35" s="4"/>
      <c r="S35" s="35"/>
      <c r="T35" s="35"/>
      <c r="U35" s="35"/>
      <c r="V35" s="35"/>
      <c r="W35" s="35"/>
      <c r="X35" s="5">
        <f t="shared" si="0"/>
        <v>0</v>
      </c>
      <c r="Y35" s="1">
        <f t="shared" si="1"/>
        <v>2</v>
      </c>
      <c r="Z35" s="19" t="e">
        <f t="shared" si="2"/>
        <v>#DIV/0!</v>
      </c>
      <c r="AA35" s="19" t="e">
        <f t="shared" si="3"/>
        <v>#DIV/0!</v>
      </c>
      <c r="AB35" s="19" t="e">
        <f t="shared" si="5"/>
        <v>#DIV/0!</v>
      </c>
      <c r="AC35" s="19" t="e">
        <f t="shared" si="6"/>
        <v>#DIV/0!</v>
      </c>
      <c r="AD35" s="20"/>
    </row>
    <row r="36" spans="1:30" ht="12.75">
      <c r="A36" s="1">
        <v>33</v>
      </c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  <c r="O36" s="4"/>
      <c r="P36" s="4"/>
      <c r="Q36" s="4"/>
      <c r="R36" s="4"/>
      <c r="S36" s="35"/>
      <c r="T36" s="35"/>
      <c r="U36" s="35"/>
      <c r="V36" s="35"/>
      <c r="W36" s="35"/>
      <c r="X36" s="5"/>
      <c r="Y36" s="1"/>
      <c r="Z36" s="19" t="e">
        <f t="shared" si="2"/>
        <v>#DIV/0!</v>
      </c>
      <c r="AA36" s="19" t="e">
        <f t="shared" si="3"/>
        <v>#DIV/0!</v>
      </c>
      <c r="AB36" s="19" t="e">
        <f t="shared" si="5"/>
        <v>#DIV/0!</v>
      </c>
      <c r="AC36" s="19" t="e">
        <f t="shared" si="6"/>
        <v>#DIV/0!</v>
      </c>
      <c r="AD36" s="20"/>
    </row>
    <row r="37" spans="1:30" ht="12.75">
      <c r="A37" s="1">
        <v>34</v>
      </c>
      <c r="B37" s="25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  <c r="O37" s="4"/>
      <c r="P37" s="4"/>
      <c r="Q37" s="4"/>
      <c r="R37" s="4"/>
      <c r="S37" s="35"/>
      <c r="T37" s="35"/>
      <c r="U37" s="35"/>
      <c r="V37" s="35"/>
      <c r="W37" s="35"/>
      <c r="X37" s="5"/>
      <c r="Y37" s="1"/>
      <c r="Z37" s="19" t="e">
        <f t="shared" si="2"/>
        <v>#DIV/0!</v>
      </c>
      <c r="AA37" s="19" t="e">
        <f t="shared" si="3"/>
        <v>#DIV/0!</v>
      </c>
      <c r="AB37" s="19" t="e">
        <f t="shared" si="5"/>
        <v>#DIV/0!</v>
      </c>
      <c r="AC37" s="19" t="e">
        <f t="shared" si="6"/>
        <v>#DIV/0!</v>
      </c>
      <c r="AD37" s="20"/>
    </row>
    <row r="38" spans="1:30" ht="12.75">
      <c r="A38" s="1">
        <v>35</v>
      </c>
      <c r="B38" s="25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4"/>
      <c r="Q38" s="4"/>
      <c r="R38" s="4"/>
      <c r="S38" s="35"/>
      <c r="T38" s="35"/>
      <c r="U38" s="35"/>
      <c r="V38" s="35"/>
      <c r="W38" s="35"/>
      <c r="X38" s="5"/>
      <c r="Y38" s="1"/>
      <c r="Z38" s="19" t="e">
        <f t="shared" si="2"/>
        <v>#DIV/0!</v>
      </c>
      <c r="AA38" s="19" t="e">
        <f t="shared" si="3"/>
        <v>#DIV/0!</v>
      </c>
      <c r="AB38" s="19" t="e">
        <f t="shared" si="5"/>
        <v>#DIV/0!</v>
      </c>
      <c r="AC38" s="19" t="e">
        <f t="shared" si="6"/>
        <v>#DIV/0!</v>
      </c>
      <c r="AD38" s="20"/>
    </row>
    <row r="39" spans="1:30" ht="12.75">
      <c r="A39" s="1">
        <v>36</v>
      </c>
      <c r="B39" s="25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4"/>
      <c r="O39" s="4"/>
      <c r="P39" s="4"/>
      <c r="Q39" s="4"/>
      <c r="R39" s="4"/>
      <c r="S39" s="35"/>
      <c r="T39" s="35"/>
      <c r="U39" s="35"/>
      <c r="V39" s="35"/>
      <c r="W39" s="35"/>
      <c r="X39" s="5"/>
      <c r="Y39" s="1"/>
      <c r="Z39" s="19" t="e">
        <f t="shared" si="2"/>
        <v>#DIV/0!</v>
      </c>
      <c r="AA39" s="19" t="e">
        <f t="shared" si="3"/>
        <v>#DIV/0!</v>
      </c>
      <c r="AB39" s="19" t="e">
        <f t="shared" si="5"/>
        <v>#DIV/0!</v>
      </c>
      <c r="AC39" s="19" t="e">
        <f t="shared" si="6"/>
        <v>#DIV/0!</v>
      </c>
      <c r="AD39" s="20"/>
    </row>
    <row r="40" spans="1:30" ht="12.75">
      <c r="A40" s="1">
        <v>37</v>
      </c>
      <c r="B40" s="25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  <c r="O40" s="4"/>
      <c r="P40" s="4"/>
      <c r="Q40" s="4"/>
      <c r="R40" s="4"/>
      <c r="S40" s="35"/>
      <c r="T40" s="35"/>
      <c r="U40" s="35"/>
      <c r="V40" s="35"/>
      <c r="W40" s="35"/>
      <c r="X40" s="5"/>
      <c r="Y40" s="1"/>
      <c r="Z40" s="19" t="e">
        <f t="shared" si="2"/>
        <v>#DIV/0!</v>
      </c>
      <c r="AA40" s="19" t="e">
        <f t="shared" si="3"/>
        <v>#DIV/0!</v>
      </c>
      <c r="AB40" s="19" t="e">
        <f t="shared" si="5"/>
        <v>#DIV/0!</v>
      </c>
      <c r="AC40" s="19" t="e">
        <f t="shared" si="6"/>
        <v>#DIV/0!</v>
      </c>
      <c r="AD40" s="20"/>
    </row>
    <row r="41" spans="1:30" ht="12.75">
      <c r="A41" s="1">
        <v>38</v>
      </c>
      <c r="B41" s="25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4"/>
      <c r="O41" s="4"/>
      <c r="P41" s="4"/>
      <c r="Q41" s="4"/>
      <c r="R41" s="4"/>
      <c r="S41" s="35"/>
      <c r="T41" s="35"/>
      <c r="U41" s="35"/>
      <c r="V41" s="35"/>
      <c r="W41" s="35"/>
      <c r="X41" s="5"/>
      <c r="Y41" s="1"/>
      <c r="Z41" s="19" t="e">
        <f t="shared" si="2"/>
        <v>#DIV/0!</v>
      </c>
      <c r="AA41" s="19" t="e">
        <f t="shared" si="3"/>
        <v>#DIV/0!</v>
      </c>
      <c r="AB41" s="19" t="e">
        <f t="shared" si="5"/>
        <v>#DIV/0!</v>
      </c>
      <c r="AC41" s="19" t="e">
        <f t="shared" si="6"/>
        <v>#DIV/0!</v>
      </c>
      <c r="AD41" s="20"/>
    </row>
    <row r="42" spans="1:23" ht="12.75">
      <c r="A42" s="1"/>
      <c r="B42" s="26" t="s">
        <v>23</v>
      </c>
      <c r="C42" s="7">
        <f>COUNTIF(C4:C41,"-")</f>
        <v>0</v>
      </c>
      <c r="D42" s="7">
        <f>COUNTIF(D4:D41,"-")</f>
        <v>0</v>
      </c>
      <c r="E42" s="7">
        <f>COUNTIF(E4:E41,"-")</f>
        <v>0</v>
      </c>
      <c r="F42" s="7">
        <f>COUNTIF(F4:F41,"-")</f>
        <v>0</v>
      </c>
      <c r="G42" s="7">
        <f>COUNTIF(G4:G41,"-")</f>
        <v>0</v>
      </c>
      <c r="H42" s="7">
        <f>COUNTIF(H4:H41,"-")</f>
        <v>0</v>
      </c>
      <c r="I42" s="7">
        <f>COUNTIF(I4:I41,"-")</f>
        <v>0</v>
      </c>
      <c r="J42" s="7">
        <f>COUNTIF(J4:J41,"-")</f>
        <v>0</v>
      </c>
      <c r="K42" s="7">
        <f>COUNTIF(K4:K41,"-")</f>
        <v>0</v>
      </c>
      <c r="L42" s="7">
        <f>COUNTIF(L4:L41,"-")</f>
        <v>0</v>
      </c>
      <c r="M42" s="7">
        <f>COUNTIF(M4:M41,"-")</f>
        <v>0</v>
      </c>
      <c r="N42" s="7">
        <f>COUNTIF(N4:N41,"-")</f>
        <v>0</v>
      </c>
      <c r="O42" s="7">
        <f>COUNTIF(O4:O41,"-")</f>
        <v>0</v>
      </c>
      <c r="P42" s="7">
        <f>COUNTIF(P4:P41,"-")</f>
        <v>0</v>
      </c>
      <c r="Q42" s="7">
        <f>COUNTIF(Q4:Q41,"-")</f>
        <v>0</v>
      </c>
      <c r="R42" s="7">
        <f>COUNTIF(R4:R41,"-")</f>
        <v>0</v>
      </c>
      <c r="S42" s="7">
        <f>COUNTIF(S4:S41,"-")</f>
        <v>0</v>
      </c>
      <c r="T42" s="7">
        <f>COUNTIF(T4:T41,"-")</f>
        <v>0</v>
      </c>
      <c r="U42" s="7">
        <f>COUNTIF(U4:U41,"-")</f>
        <v>0</v>
      </c>
      <c r="V42" s="7">
        <f>COUNTIF(V4:V41,"-")</f>
        <v>0</v>
      </c>
      <c r="W42" s="7">
        <f>COUNTIF(W4:W41,"-")</f>
        <v>0</v>
      </c>
    </row>
    <row r="43" spans="2:23" ht="12.75">
      <c r="B43" s="26" t="s">
        <v>24</v>
      </c>
      <c r="C43" s="7">
        <f>COUNTIF(C4:C41,"+")</f>
        <v>0</v>
      </c>
      <c r="D43" s="7">
        <f>COUNTIF(D4:D41,"+")</f>
        <v>0</v>
      </c>
      <c r="E43" s="7">
        <f>COUNTIF(E4:E41,"+")</f>
        <v>0</v>
      </c>
      <c r="F43" s="7">
        <f>COUNTIF(F4:F41,"+")</f>
        <v>0</v>
      </c>
      <c r="G43" s="7">
        <f>COUNTIF(G4:G41,"+")</f>
        <v>0</v>
      </c>
      <c r="H43" s="7">
        <f>COUNTIF(H4:H41,"+")</f>
        <v>0</v>
      </c>
      <c r="I43" s="7">
        <f>COUNTIF(I4:I41,"+")</f>
        <v>0</v>
      </c>
      <c r="J43" s="7">
        <f>COUNTIF(J4:J41,"+")</f>
        <v>0</v>
      </c>
      <c r="K43" s="7">
        <f>COUNTIF(K4:K41,"+")</f>
        <v>0</v>
      </c>
      <c r="L43" s="7">
        <f>COUNTIF(L4:L41,"+")</f>
        <v>0</v>
      </c>
      <c r="M43" s="7">
        <f>COUNTIF(M4:M41,"+")</f>
        <v>0</v>
      </c>
      <c r="N43" s="7">
        <f>COUNTIF(N4:N41,"+")</f>
        <v>0</v>
      </c>
      <c r="O43" s="7">
        <f>COUNTIF(O4:O41,"+")</f>
        <v>0</v>
      </c>
      <c r="P43" s="7">
        <f>COUNTIF(P4:P41,"+")</f>
        <v>0</v>
      </c>
      <c r="Q43" s="7">
        <f>COUNTIF(Q4:Q41,"+")</f>
        <v>0</v>
      </c>
      <c r="R43" s="7">
        <f>COUNTIF(R4:R41,"+")</f>
        <v>0</v>
      </c>
      <c r="S43" s="7">
        <f>COUNTIF(S4:S41,"+")</f>
        <v>0</v>
      </c>
      <c r="T43" s="7">
        <f>COUNTIF(T4:T41,"+")</f>
        <v>0</v>
      </c>
      <c r="U43" s="7">
        <f>COUNTIF(U4:U41,"+")</f>
        <v>0</v>
      </c>
      <c r="V43" s="7">
        <f>COUNTIF(V4:V41,"+")</f>
        <v>0</v>
      </c>
      <c r="W43" s="7">
        <f>COUNTIF(W4:W41,"+")</f>
        <v>0</v>
      </c>
    </row>
    <row r="44" spans="2:25" ht="12.75">
      <c r="B44" s="26" t="s">
        <v>19</v>
      </c>
      <c r="C44" s="8" t="e">
        <f aca="true" t="shared" si="7" ref="C44:Y44">C43/$C$47</f>
        <v>#DIV/0!</v>
      </c>
      <c r="D44" s="8" t="e">
        <f t="shared" si="7"/>
        <v>#DIV/0!</v>
      </c>
      <c r="E44" s="8" t="e">
        <f t="shared" si="7"/>
        <v>#DIV/0!</v>
      </c>
      <c r="F44" s="8" t="e">
        <f t="shared" si="7"/>
        <v>#DIV/0!</v>
      </c>
      <c r="G44" s="8" t="e">
        <f t="shared" si="7"/>
        <v>#DIV/0!</v>
      </c>
      <c r="H44" s="8" t="e">
        <f t="shared" si="7"/>
        <v>#DIV/0!</v>
      </c>
      <c r="I44" s="8" t="e">
        <f t="shared" si="7"/>
        <v>#DIV/0!</v>
      </c>
      <c r="J44" s="8" t="e">
        <f t="shared" si="7"/>
        <v>#DIV/0!</v>
      </c>
      <c r="K44" s="8" t="e">
        <f t="shared" si="7"/>
        <v>#DIV/0!</v>
      </c>
      <c r="L44" s="8" t="e">
        <f t="shared" si="7"/>
        <v>#DIV/0!</v>
      </c>
      <c r="M44" s="8" t="e">
        <f t="shared" si="7"/>
        <v>#DIV/0!</v>
      </c>
      <c r="N44" s="8" t="e">
        <f t="shared" si="7"/>
        <v>#DIV/0!</v>
      </c>
      <c r="O44" s="8" t="e">
        <f t="shared" si="7"/>
        <v>#DIV/0!</v>
      </c>
      <c r="P44" s="8" t="e">
        <f t="shared" si="7"/>
        <v>#DIV/0!</v>
      </c>
      <c r="Q44" s="8" t="e">
        <f t="shared" si="7"/>
        <v>#DIV/0!</v>
      </c>
      <c r="R44" s="8" t="e">
        <f t="shared" si="7"/>
        <v>#DIV/0!</v>
      </c>
      <c r="S44" s="8" t="e">
        <f t="shared" si="7"/>
        <v>#DIV/0!</v>
      </c>
      <c r="T44" s="8" t="e">
        <f t="shared" si="7"/>
        <v>#DIV/0!</v>
      </c>
      <c r="U44" s="8" t="e">
        <f t="shared" si="7"/>
        <v>#DIV/0!</v>
      </c>
      <c r="V44" s="8" t="e">
        <f t="shared" si="7"/>
        <v>#DIV/0!</v>
      </c>
      <c r="W44" s="8" t="e">
        <f t="shared" si="7"/>
        <v>#DIV/0!</v>
      </c>
      <c r="X44" s="8" t="e">
        <f t="shared" si="7"/>
        <v>#DIV/0!</v>
      </c>
      <c r="Y44" s="8" t="e">
        <f t="shared" si="7"/>
        <v>#DIV/0!</v>
      </c>
    </row>
    <row r="45" spans="2:23" ht="12.75">
      <c r="B45" s="26" t="s">
        <v>25</v>
      </c>
      <c r="C45" s="7">
        <f>COUNTIF(C4:C41,0)</f>
        <v>0</v>
      </c>
      <c r="D45" s="7">
        <f>COUNTIF(D4:D41,0)</f>
        <v>0</v>
      </c>
      <c r="E45" s="7">
        <f>COUNTIF(E4:E41,0)</f>
        <v>0</v>
      </c>
      <c r="F45" s="7">
        <f>COUNTIF(F4:F41,0)</f>
        <v>0</v>
      </c>
      <c r="G45" s="7">
        <f>COUNTIF(G4:G41,0)</f>
        <v>0</v>
      </c>
      <c r="H45" s="7">
        <f>COUNTIF(H4:H41,0)</f>
        <v>0</v>
      </c>
      <c r="I45" s="7">
        <f>COUNTIF(I4:I41,0)</f>
        <v>0</v>
      </c>
      <c r="J45" s="7">
        <f>COUNTIF(J4:J41,0)</f>
        <v>0</v>
      </c>
      <c r="K45" s="7">
        <f>COUNTIF(K4:K41,0)</f>
        <v>0</v>
      </c>
      <c r="L45" s="7">
        <f>COUNTIF(L4:L41,0)</f>
        <v>0</v>
      </c>
      <c r="M45" s="7">
        <f>COUNTIF(M4:M41,0)</f>
        <v>0</v>
      </c>
      <c r="N45" s="7">
        <f>COUNTIF(N4:N41,0)</f>
        <v>0</v>
      </c>
      <c r="O45" s="7">
        <f>COUNTIF(O4:O41,0)</f>
        <v>0</v>
      </c>
      <c r="P45" s="7">
        <f>COUNTIF(P4:P41,0)</f>
        <v>0</v>
      </c>
      <c r="Q45" s="7">
        <f>COUNTIF(Q4:Q41,0)</f>
        <v>0</v>
      </c>
      <c r="R45" s="7"/>
      <c r="S45" s="7">
        <f>COUNTIF(S4:S41,0)</f>
        <v>0</v>
      </c>
      <c r="T45" s="7">
        <f>COUNTIF(T4:T41,0)</f>
        <v>0</v>
      </c>
      <c r="U45" s="7">
        <f>COUNTIF(U4:U41,0)</f>
        <v>0</v>
      </c>
      <c r="V45" s="7">
        <f>COUNTIF(V4:V41,0)</f>
        <v>0</v>
      </c>
      <c r="W45" s="7">
        <f>COUNTIF(W4:W41,0)</f>
        <v>0</v>
      </c>
    </row>
    <row r="47" spans="2:3" ht="12.75">
      <c r="B47" s="26" t="s">
        <v>30</v>
      </c>
      <c r="C47" s="2">
        <f>COUNT(AD4:AD41)</f>
        <v>0</v>
      </c>
    </row>
    <row r="48" spans="2:6" ht="12.75">
      <c r="B48" s="26" t="s">
        <v>26</v>
      </c>
      <c r="C48" s="2">
        <f>COUNTIF($AD$4:$AD$41,5)</f>
        <v>0</v>
      </c>
      <c r="D48" s="10"/>
      <c r="E48" s="10"/>
      <c r="F48" s="10"/>
    </row>
    <row r="49" spans="2:6" ht="12.75">
      <c r="B49" s="26" t="s">
        <v>27</v>
      </c>
      <c r="C49" s="2">
        <f>COUNTIF($AD$4:$AD$41,4)</f>
        <v>0</v>
      </c>
      <c r="D49" s="9"/>
      <c r="E49" s="9"/>
      <c r="F49" s="9"/>
    </row>
    <row r="50" spans="2:7" ht="12.75">
      <c r="B50" s="26" t="s">
        <v>28</v>
      </c>
      <c r="C50" s="2">
        <f>COUNTIF($AD$4:$AD$41,3)</f>
        <v>0</v>
      </c>
      <c r="D50" s="10"/>
      <c r="E50" s="10"/>
      <c r="F50" s="10"/>
      <c r="G50" s="10"/>
    </row>
    <row r="51" spans="2:3" ht="12.75">
      <c r="B51" s="26" t="s">
        <v>29</v>
      </c>
      <c r="C51" s="2">
        <f>COUNTIF($AD$4:$AD$41,2)</f>
        <v>0</v>
      </c>
    </row>
    <row r="52" spans="2:3" ht="12.75">
      <c r="B52" s="26" t="s">
        <v>31</v>
      </c>
      <c r="C52" s="5" t="e">
        <f>(C48+C49+C50)/C47</f>
        <v>#DIV/0!</v>
      </c>
    </row>
    <row r="53" spans="2:3" ht="12.75">
      <c r="B53" s="26" t="s">
        <v>32</v>
      </c>
      <c r="C53" s="5" t="e">
        <f>(C48+C49)/C47</f>
        <v>#DIV/0!</v>
      </c>
    </row>
  </sheetData>
  <sheetProtection/>
  <mergeCells count="1">
    <mergeCell ref="Z1:AA1"/>
  </mergeCells>
  <printOptions/>
  <pageMargins left="0.22" right="0.55" top="0.14" bottom="0.12" header="0.12" footer="0.12"/>
  <pageSetup horizontalDpi="90" verticalDpi="9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3"/>
  <sheetViews>
    <sheetView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5.375" style="0" customWidth="1"/>
    <col min="2" max="2" width="26.375" style="27" customWidth="1"/>
    <col min="3" max="3" width="6.375" style="1" customWidth="1"/>
    <col min="4" max="23" width="6.125" style="1" customWidth="1"/>
    <col min="24" max="24" width="12.625" style="0" hidden="1" customWidth="1"/>
    <col min="25" max="25" width="0" style="0" hidden="1" customWidth="1"/>
    <col min="26" max="26" width="11.625" style="1" customWidth="1"/>
    <col min="27" max="29" width="10.75390625" style="1" customWidth="1"/>
    <col min="30" max="30" width="9.125" style="1" customWidth="1"/>
  </cols>
  <sheetData>
    <row r="1" spans="2:30" ht="15" thickBot="1">
      <c r="B1" s="23" t="s">
        <v>33</v>
      </c>
      <c r="C1" s="21" t="s">
        <v>51</v>
      </c>
      <c r="D1" s="28"/>
      <c r="E1" s="28"/>
      <c r="F1" s="28"/>
      <c r="G1" s="28"/>
      <c r="H1" s="28"/>
      <c r="I1" s="28"/>
      <c r="J1" s="28"/>
      <c r="K1" s="28"/>
      <c r="L1" s="28"/>
      <c r="Z1" s="51" t="s">
        <v>0</v>
      </c>
      <c r="AA1" s="51"/>
      <c r="AB1" s="2"/>
      <c r="AC1" s="2"/>
      <c r="AD1" s="2"/>
    </row>
    <row r="2" spans="2:30" ht="15" thickBot="1">
      <c r="B2" s="23" t="s">
        <v>37</v>
      </c>
      <c r="C2" s="29"/>
      <c r="D2" s="28"/>
      <c r="E2" s="28"/>
      <c r="F2" s="28"/>
      <c r="G2" s="28"/>
      <c r="H2" s="28"/>
      <c r="I2" s="28"/>
      <c r="J2" s="28"/>
      <c r="K2" s="28"/>
      <c r="L2" s="28"/>
      <c r="Z2" s="2"/>
      <c r="AA2" s="2"/>
      <c r="AB2" s="2"/>
      <c r="AC2" s="2"/>
      <c r="AD2" s="2"/>
    </row>
    <row r="3" spans="1:30" ht="25.5">
      <c r="A3" s="12" t="s">
        <v>1</v>
      </c>
      <c r="B3" s="24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6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39</v>
      </c>
      <c r="T3" s="17" t="s">
        <v>40</v>
      </c>
      <c r="U3" s="17" t="s">
        <v>41</v>
      </c>
      <c r="V3" s="17" t="s">
        <v>42</v>
      </c>
      <c r="W3" s="17" t="s">
        <v>43</v>
      </c>
      <c r="X3" s="2" t="s">
        <v>19</v>
      </c>
      <c r="Y3" s="2" t="s">
        <v>20</v>
      </c>
      <c r="Z3" s="18" t="s">
        <v>21</v>
      </c>
      <c r="AA3" s="18" t="s">
        <v>22</v>
      </c>
      <c r="AB3" s="18" t="s">
        <v>44</v>
      </c>
      <c r="AC3" s="18" t="s">
        <v>19</v>
      </c>
      <c r="AD3" s="7" t="s">
        <v>20</v>
      </c>
    </row>
    <row r="4" spans="1:30" ht="15">
      <c r="A4" s="1">
        <v>1</v>
      </c>
      <c r="B4" s="40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35"/>
      <c r="T4" s="35"/>
      <c r="U4" s="35"/>
      <c r="V4" s="35"/>
      <c r="W4" s="35"/>
      <c r="X4" s="5">
        <f aca="true" t="shared" si="0" ref="X4:X32">COUNTIF(C4:W4,"+")/21</f>
        <v>0</v>
      </c>
      <c r="Y4" s="1">
        <f aca="true" t="shared" si="1" ref="Y4:Y32">IF(X4&gt;=80%,5,IF(X4&gt;=65,4,IF(X4&gt;=50%,3,2)))</f>
        <v>2</v>
      </c>
      <c r="Z4" s="19" t="e">
        <f aca="true" t="shared" si="2" ref="Z4:Z41">COUNTIF($C4:$L4,"+")/(COUNTIF($C4:$L4,"+")+COUNTIF($C4:$L4,"-")+COUNTIF($C4:$L4,"0"))</f>
        <v>#DIV/0!</v>
      </c>
      <c r="AA4" s="19" t="e">
        <f aca="true" t="shared" si="3" ref="AA4:AA41">COUNTIF($M4:$R4,"+")/(COUNTIF($M4:$R4,"+")+COUNTIF($M4:$R4,"-")+COUNTIF($M4:$R4,"0"))</f>
        <v>#DIV/0!</v>
      </c>
      <c r="AB4" s="19" t="e">
        <f>COUNTIF(S4:W4,"+")/(COUNTIF(S4:W4,"+")+COUNTIF(S4:W4,"-")+COUNTIF(S4:W4,"0"))</f>
        <v>#DIV/0!</v>
      </c>
      <c r="AC4" s="19" t="e">
        <f>AVERAGE(Z4:AA4)</f>
        <v>#DIV/0!</v>
      </c>
      <c r="AD4" s="42"/>
    </row>
    <row r="5" spans="1:30" ht="15">
      <c r="A5" s="1">
        <v>2</v>
      </c>
      <c r="B5" s="41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35"/>
      <c r="T5" s="35"/>
      <c r="U5" s="35"/>
      <c r="V5" s="35"/>
      <c r="W5" s="35"/>
      <c r="X5" s="5">
        <f t="shared" si="0"/>
        <v>0</v>
      </c>
      <c r="Y5" s="1">
        <f t="shared" si="1"/>
        <v>2</v>
      </c>
      <c r="Z5" s="19" t="e">
        <f t="shared" si="2"/>
        <v>#DIV/0!</v>
      </c>
      <c r="AA5" s="19" t="e">
        <f t="shared" si="3"/>
        <v>#DIV/0!</v>
      </c>
      <c r="AB5" s="19" t="e">
        <f aca="true" t="shared" si="4" ref="AB5:AB17">COUNTIF(S5:W5,"+")/(COUNTIF(S5:W5,"+")+COUNTIF(S5:W5,"-")+COUNTIF(S5:W5,"0"))</f>
        <v>#DIV/0!</v>
      </c>
      <c r="AC5" s="19" t="e">
        <f>AVERAGE(Z5:AA5)</f>
        <v>#DIV/0!</v>
      </c>
      <c r="AD5" s="42"/>
    </row>
    <row r="6" spans="1:30" ht="15">
      <c r="A6" s="1">
        <v>3</v>
      </c>
      <c r="B6" s="40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35"/>
      <c r="T6" s="35"/>
      <c r="U6" s="35"/>
      <c r="V6" s="35"/>
      <c r="W6" s="35"/>
      <c r="X6" s="5">
        <f t="shared" si="0"/>
        <v>0</v>
      </c>
      <c r="Y6" s="1">
        <f t="shared" si="1"/>
        <v>2</v>
      </c>
      <c r="Z6" s="19" t="e">
        <f t="shared" si="2"/>
        <v>#DIV/0!</v>
      </c>
      <c r="AA6" s="19" t="e">
        <f t="shared" si="3"/>
        <v>#DIV/0!</v>
      </c>
      <c r="AB6" s="19" t="e">
        <f t="shared" si="4"/>
        <v>#DIV/0!</v>
      </c>
      <c r="AC6" s="19" t="e">
        <f>AVERAGE(Z6:AA6)</f>
        <v>#DIV/0!</v>
      </c>
      <c r="AD6" s="42"/>
    </row>
    <row r="7" spans="1:30" ht="15">
      <c r="A7" s="1">
        <v>4</v>
      </c>
      <c r="B7" s="40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35"/>
      <c r="T7" s="35"/>
      <c r="U7" s="35"/>
      <c r="V7" s="35"/>
      <c r="W7" s="35"/>
      <c r="X7" s="5">
        <f t="shared" si="0"/>
        <v>0</v>
      </c>
      <c r="Y7" s="1">
        <f t="shared" si="1"/>
        <v>2</v>
      </c>
      <c r="Z7" s="19" t="e">
        <f t="shared" si="2"/>
        <v>#DIV/0!</v>
      </c>
      <c r="AA7" s="19" t="e">
        <f t="shared" si="3"/>
        <v>#DIV/0!</v>
      </c>
      <c r="AB7" s="19" t="e">
        <f t="shared" si="4"/>
        <v>#DIV/0!</v>
      </c>
      <c r="AC7" s="19" t="e">
        <f>AVERAGE(Z7:AA7)</f>
        <v>#DIV/0!</v>
      </c>
      <c r="AD7" s="42"/>
    </row>
    <row r="8" spans="1:30" ht="15">
      <c r="A8" s="1">
        <v>5</v>
      </c>
      <c r="B8" s="40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35"/>
      <c r="T8" s="35"/>
      <c r="U8" s="35"/>
      <c r="V8" s="35"/>
      <c r="W8" s="35"/>
      <c r="X8" s="5">
        <f t="shared" si="0"/>
        <v>0</v>
      </c>
      <c r="Y8" s="1">
        <f t="shared" si="1"/>
        <v>2</v>
      </c>
      <c r="Z8" s="19" t="e">
        <f t="shared" si="2"/>
        <v>#DIV/0!</v>
      </c>
      <c r="AA8" s="19" t="e">
        <f t="shared" si="3"/>
        <v>#DIV/0!</v>
      </c>
      <c r="AB8" s="19" t="e">
        <f t="shared" si="4"/>
        <v>#DIV/0!</v>
      </c>
      <c r="AC8" s="19" t="e">
        <f>AVERAGE(Z8:AA8)</f>
        <v>#DIV/0!</v>
      </c>
      <c r="AD8" s="42"/>
    </row>
    <row r="9" spans="1:30" ht="15">
      <c r="A9" s="1">
        <v>6</v>
      </c>
      <c r="B9" s="40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35"/>
      <c r="T9" s="35"/>
      <c r="U9" s="35"/>
      <c r="V9" s="35"/>
      <c r="W9" s="35"/>
      <c r="X9" s="5">
        <f t="shared" si="0"/>
        <v>0</v>
      </c>
      <c r="Y9" s="1">
        <f t="shared" si="1"/>
        <v>2</v>
      </c>
      <c r="Z9" s="19" t="e">
        <f t="shared" si="2"/>
        <v>#DIV/0!</v>
      </c>
      <c r="AA9" s="19" t="e">
        <f t="shared" si="3"/>
        <v>#DIV/0!</v>
      </c>
      <c r="AB9" s="19" t="e">
        <f t="shared" si="4"/>
        <v>#DIV/0!</v>
      </c>
      <c r="AC9" s="19" t="e">
        <f>AVERAGE(Z9:AA9)</f>
        <v>#DIV/0!</v>
      </c>
      <c r="AD9" s="42"/>
    </row>
    <row r="10" spans="1:30" ht="15">
      <c r="A10" s="1">
        <v>7</v>
      </c>
      <c r="B10" s="40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35"/>
      <c r="T10" s="35"/>
      <c r="U10" s="35"/>
      <c r="V10" s="35"/>
      <c r="W10" s="35"/>
      <c r="X10" s="5">
        <f t="shared" si="0"/>
        <v>0</v>
      </c>
      <c r="Y10" s="1">
        <f t="shared" si="1"/>
        <v>2</v>
      </c>
      <c r="Z10" s="19" t="e">
        <f t="shared" si="2"/>
        <v>#DIV/0!</v>
      </c>
      <c r="AA10" s="19" t="e">
        <f t="shared" si="3"/>
        <v>#DIV/0!</v>
      </c>
      <c r="AB10" s="19" t="e">
        <f t="shared" si="4"/>
        <v>#DIV/0!</v>
      </c>
      <c r="AC10" s="19" t="e">
        <f>AVERAGE(Z10:AA10)</f>
        <v>#DIV/0!</v>
      </c>
      <c r="AD10" s="42"/>
    </row>
    <row r="11" spans="1:30" ht="15">
      <c r="A11" s="1">
        <v>8</v>
      </c>
      <c r="B11" s="40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35"/>
      <c r="T11" s="35"/>
      <c r="U11" s="35"/>
      <c r="V11" s="35"/>
      <c r="W11" s="35"/>
      <c r="X11" s="5">
        <f t="shared" si="0"/>
        <v>0</v>
      </c>
      <c r="Y11" s="1">
        <f t="shared" si="1"/>
        <v>2</v>
      </c>
      <c r="Z11" s="19" t="e">
        <f t="shared" si="2"/>
        <v>#DIV/0!</v>
      </c>
      <c r="AA11" s="19" t="e">
        <f t="shared" si="3"/>
        <v>#DIV/0!</v>
      </c>
      <c r="AB11" s="19" t="e">
        <f t="shared" si="4"/>
        <v>#DIV/0!</v>
      </c>
      <c r="AC11" s="19" t="e">
        <f>AVERAGE(Z11:AA11)</f>
        <v>#DIV/0!</v>
      </c>
      <c r="AD11" s="42"/>
    </row>
    <row r="12" spans="1:30" ht="15">
      <c r="A12" s="1">
        <v>9</v>
      </c>
      <c r="B12" s="40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35"/>
      <c r="T12" s="35"/>
      <c r="U12" s="35"/>
      <c r="V12" s="35"/>
      <c r="W12" s="35"/>
      <c r="X12" s="5">
        <f t="shared" si="0"/>
        <v>0</v>
      </c>
      <c r="Y12" s="1">
        <f t="shared" si="1"/>
        <v>2</v>
      </c>
      <c r="Z12" s="19" t="e">
        <f t="shared" si="2"/>
        <v>#DIV/0!</v>
      </c>
      <c r="AA12" s="19" t="e">
        <f t="shared" si="3"/>
        <v>#DIV/0!</v>
      </c>
      <c r="AB12" s="19" t="e">
        <f t="shared" si="4"/>
        <v>#DIV/0!</v>
      </c>
      <c r="AC12" s="19" t="e">
        <f>AVERAGE(Z12:AA12)</f>
        <v>#DIV/0!</v>
      </c>
      <c r="AD12" s="42"/>
    </row>
    <row r="13" spans="1:30" ht="15">
      <c r="A13" s="1">
        <v>10</v>
      </c>
      <c r="B13" s="40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  <c r="S13" s="35"/>
      <c r="T13" s="35"/>
      <c r="U13" s="35"/>
      <c r="V13" s="35"/>
      <c r="W13" s="35"/>
      <c r="X13" s="5">
        <f t="shared" si="0"/>
        <v>0</v>
      </c>
      <c r="Y13" s="1">
        <f t="shared" si="1"/>
        <v>2</v>
      </c>
      <c r="Z13" s="19" t="e">
        <f t="shared" si="2"/>
        <v>#DIV/0!</v>
      </c>
      <c r="AA13" s="19" t="e">
        <f t="shared" si="3"/>
        <v>#DIV/0!</v>
      </c>
      <c r="AB13" s="19" t="e">
        <f t="shared" si="4"/>
        <v>#DIV/0!</v>
      </c>
      <c r="AC13" s="19" t="e">
        <f>AVERAGE(Z13:AA13)</f>
        <v>#DIV/0!</v>
      </c>
      <c r="AD13" s="42"/>
    </row>
    <row r="14" spans="1:30" ht="15">
      <c r="A14" s="1">
        <v>11</v>
      </c>
      <c r="B14" s="40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35"/>
      <c r="T14" s="35"/>
      <c r="U14" s="35"/>
      <c r="V14" s="35"/>
      <c r="W14" s="35"/>
      <c r="X14" s="5">
        <f t="shared" si="0"/>
        <v>0</v>
      </c>
      <c r="Y14" s="1">
        <f t="shared" si="1"/>
        <v>2</v>
      </c>
      <c r="Z14" s="19" t="e">
        <f t="shared" si="2"/>
        <v>#DIV/0!</v>
      </c>
      <c r="AA14" s="19" t="e">
        <f t="shared" si="3"/>
        <v>#DIV/0!</v>
      </c>
      <c r="AB14" s="19" t="e">
        <f t="shared" si="4"/>
        <v>#DIV/0!</v>
      </c>
      <c r="AC14" s="19" t="e">
        <f>AVERAGE(Z14:AA14)</f>
        <v>#DIV/0!</v>
      </c>
      <c r="AD14" s="42"/>
    </row>
    <row r="15" spans="1:30" ht="12.75">
      <c r="A15" s="1">
        <v>12</v>
      </c>
      <c r="B15" s="25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6"/>
      <c r="S15" s="35"/>
      <c r="T15" s="35"/>
      <c r="U15" s="35"/>
      <c r="V15" s="35"/>
      <c r="W15" s="35"/>
      <c r="X15" s="5">
        <f t="shared" si="0"/>
        <v>0</v>
      </c>
      <c r="Y15" s="1">
        <f t="shared" si="1"/>
        <v>2</v>
      </c>
      <c r="Z15" s="19" t="e">
        <f t="shared" si="2"/>
        <v>#DIV/0!</v>
      </c>
      <c r="AA15" s="19" t="e">
        <f t="shared" si="3"/>
        <v>#DIV/0!</v>
      </c>
      <c r="AB15" s="19" t="e">
        <f t="shared" si="4"/>
        <v>#DIV/0!</v>
      </c>
      <c r="AC15" s="19" t="e">
        <f>AVERAGE(Z15:AA15)</f>
        <v>#DIV/0!</v>
      </c>
      <c r="AD15" s="20"/>
    </row>
    <row r="16" spans="1:30" ht="12.75">
      <c r="A16" s="1">
        <v>13</v>
      </c>
      <c r="B16" s="25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35"/>
      <c r="T16" s="35"/>
      <c r="U16" s="35"/>
      <c r="V16" s="35"/>
      <c r="W16" s="35"/>
      <c r="X16" s="5">
        <f t="shared" si="0"/>
        <v>0</v>
      </c>
      <c r="Y16" s="1">
        <f t="shared" si="1"/>
        <v>2</v>
      </c>
      <c r="Z16" s="19" t="e">
        <f t="shared" si="2"/>
        <v>#DIV/0!</v>
      </c>
      <c r="AA16" s="19" t="e">
        <f t="shared" si="3"/>
        <v>#DIV/0!</v>
      </c>
      <c r="AB16" s="19" t="e">
        <f t="shared" si="4"/>
        <v>#DIV/0!</v>
      </c>
      <c r="AC16" s="19" t="e">
        <f>AVERAGE(Z16:AA16)</f>
        <v>#DIV/0!</v>
      </c>
      <c r="AD16" s="20"/>
    </row>
    <row r="17" spans="1:30" ht="12.75">
      <c r="A17" s="1">
        <v>14</v>
      </c>
      <c r="B17" s="25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4"/>
      <c r="P17" s="4"/>
      <c r="Q17" s="4"/>
      <c r="R17" s="4"/>
      <c r="S17" s="35"/>
      <c r="T17" s="35"/>
      <c r="U17" s="35"/>
      <c r="V17" s="35"/>
      <c r="W17" s="35"/>
      <c r="X17" s="5">
        <f t="shared" si="0"/>
        <v>0</v>
      </c>
      <c r="Y17" s="1">
        <f t="shared" si="1"/>
        <v>2</v>
      </c>
      <c r="Z17" s="19" t="e">
        <f t="shared" si="2"/>
        <v>#DIV/0!</v>
      </c>
      <c r="AA17" s="19" t="e">
        <f t="shared" si="3"/>
        <v>#DIV/0!</v>
      </c>
      <c r="AB17" s="19" t="e">
        <f t="shared" si="4"/>
        <v>#DIV/0!</v>
      </c>
      <c r="AC17" s="19" t="e">
        <f>AVERAGE(Z17:AA17)</f>
        <v>#DIV/0!</v>
      </c>
      <c r="AD17" s="20"/>
    </row>
    <row r="18" spans="1:30" ht="12.75">
      <c r="A18" s="1">
        <v>15</v>
      </c>
      <c r="B18" s="25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  <c r="R18" s="4"/>
      <c r="S18" s="35"/>
      <c r="T18" s="35"/>
      <c r="U18" s="35"/>
      <c r="V18" s="35"/>
      <c r="W18" s="35"/>
      <c r="X18" s="5"/>
      <c r="Y18" s="1"/>
      <c r="Z18" s="19" t="e">
        <f t="shared" si="2"/>
        <v>#DIV/0!</v>
      </c>
      <c r="AA18" s="19" t="e">
        <f t="shared" si="3"/>
        <v>#DIV/0!</v>
      </c>
      <c r="AB18" s="19" t="e">
        <f aca="true" t="shared" si="5" ref="AB18:AB41">COUNTIF(S18:W18,"+")/(COUNTIF(S18:W18,"+")+COUNTIF(S18:W18,"-")+COUNTIF(S18:W18,"0"))</f>
        <v>#DIV/0!</v>
      </c>
      <c r="AC18" s="19" t="e">
        <f aca="true" t="shared" si="6" ref="AC18:AC41">AVERAGE(Z18:AA18)</f>
        <v>#DIV/0!</v>
      </c>
      <c r="AD18" s="20"/>
    </row>
    <row r="19" spans="1:30" ht="12.75">
      <c r="A19" s="1">
        <v>16</v>
      </c>
      <c r="B19" s="25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4"/>
      <c r="S19" s="35"/>
      <c r="T19" s="35"/>
      <c r="U19" s="35"/>
      <c r="V19" s="35"/>
      <c r="W19" s="35"/>
      <c r="X19" s="5"/>
      <c r="Y19" s="1"/>
      <c r="Z19" s="19" t="e">
        <f t="shared" si="2"/>
        <v>#DIV/0!</v>
      </c>
      <c r="AA19" s="19" t="e">
        <f t="shared" si="3"/>
        <v>#DIV/0!</v>
      </c>
      <c r="AB19" s="19" t="e">
        <f t="shared" si="5"/>
        <v>#DIV/0!</v>
      </c>
      <c r="AC19" s="19" t="e">
        <f t="shared" si="6"/>
        <v>#DIV/0!</v>
      </c>
      <c r="AD19" s="20"/>
    </row>
    <row r="20" spans="1:30" ht="12.75">
      <c r="A20" s="1">
        <v>17</v>
      </c>
      <c r="B20" s="25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  <c r="Q20" s="4"/>
      <c r="R20" s="4"/>
      <c r="S20" s="35"/>
      <c r="T20" s="35"/>
      <c r="U20" s="35"/>
      <c r="V20" s="35"/>
      <c r="W20" s="35"/>
      <c r="X20" s="5"/>
      <c r="Y20" s="1"/>
      <c r="Z20" s="19" t="e">
        <f t="shared" si="2"/>
        <v>#DIV/0!</v>
      </c>
      <c r="AA20" s="19" t="e">
        <f t="shared" si="3"/>
        <v>#DIV/0!</v>
      </c>
      <c r="AB20" s="19" t="e">
        <f t="shared" si="5"/>
        <v>#DIV/0!</v>
      </c>
      <c r="AC20" s="19" t="e">
        <f t="shared" si="6"/>
        <v>#DIV/0!</v>
      </c>
      <c r="AD20" s="20"/>
    </row>
    <row r="21" spans="1:30" ht="12.75">
      <c r="A21" s="1">
        <v>18</v>
      </c>
      <c r="B21" s="25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35"/>
      <c r="T21" s="35"/>
      <c r="U21" s="35"/>
      <c r="V21" s="35"/>
      <c r="W21" s="35"/>
      <c r="X21" s="5"/>
      <c r="Y21" s="1"/>
      <c r="Z21" s="19" t="e">
        <f t="shared" si="2"/>
        <v>#DIV/0!</v>
      </c>
      <c r="AA21" s="19" t="e">
        <f t="shared" si="3"/>
        <v>#DIV/0!</v>
      </c>
      <c r="AB21" s="19" t="e">
        <f t="shared" si="5"/>
        <v>#DIV/0!</v>
      </c>
      <c r="AC21" s="19" t="e">
        <f t="shared" si="6"/>
        <v>#DIV/0!</v>
      </c>
      <c r="AD21" s="20"/>
    </row>
    <row r="22" spans="1:30" ht="12.75">
      <c r="A22" s="1">
        <v>19</v>
      </c>
      <c r="B22" s="25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4"/>
      <c r="Q22" s="4"/>
      <c r="R22" s="4"/>
      <c r="S22" s="35"/>
      <c r="T22" s="35"/>
      <c r="U22" s="35"/>
      <c r="V22" s="35"/>
      <c r="W22" s="35"/>
      <c r="X22" s="5"/>
      <c r="Y22" s="1"/>
      <c r="Z22" s="19" t="e">
        <f t="shared" si="2"/>
        <v>#DIV/0!</v>
      </c>
      <c r="AA22" s="19" t="e">
        <f t="shared" si="3"/>
        <v>#DIV/0!</v>
      </c>
      <c r="AB22" s="19" t="e">
        <f t="shared" si="5"/>
        <v>#DIV/0!</v>
      </c>
      <c r="AC22" s="19" t="e">
        <f t="shared" si="6"/>
        <v>#DIV/0!</v>
      </c>
      <c r="AD22" s="20"/>
    </row>
    <row r="23" spans="1:30" ht="12.75">
      <c r="A23" s="1">
        <v>20</v>
      </c>
      <c r="B23" s="25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35"/>
      <c r="T23" s="35"/>
      <c r="U23" s="35"/>
      <c r="V23" s="35"/>
      <c r="W23" s="35"/>
      <c r="X23" s="5"/>
      <c r="Y23" s="1"/>
      <c r="Z23" s="19" t="e">
        <f t="shared" si="2"/>
        <v>#DIV/0!</v>
      </c>
      <c r="AA23" s="19" t="e">
        <f t="shared" si="3"/>
        <v>#DIV/0!</v>
      </c>
      <c r="AB23" s="19" t="e">
        <f t="shared" si="5"/>
        <v>#DIV/0!</v>
      </c>
      <c r="AC23" s="19" t="e">
        <f t="shared" si="6"/>
        <v>#DIV/0!</v>
      </c>
      <c r="AD23" s="20"/>
    </row>
    <row r="24" spans="1:30" ht="12.75">
      <c r="A24" s="1">
        <v>21</v>
      </c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35"/>
      <c r="T24" s="35"/>
      <c r="U24" s="35"/>
      <c r="V24" s="35"/>
      <c r="W24" s="35"/>
      <c r="X24" s="5"/>
      <c r="Y24" s="1"/>
      <c r="Z24" s="19" t="e">
        <f t="shared" si="2"/>
        <v>#DIV/0!</v>
      </c>
      <c r="AA24" s="19" t="e">
        <f t="shared" si="3"/>
        <v>#DIV/0!</v>
      </c>
      <c r="AB24" s="19" t="e">
        <f t="shared" si="5"/>
        <v>#DIV/0!</v>
      </c>
      <c r="AC24" s="19" t="e">
        <f t="shared" si="6"/>
        <v>#DIV/0!</v>
      </c>
      <c r="AD24" s="20"/>
    </row>
    <row r="25" spans="1:30" ht="12.75">
      <c r="A25" s="1">
        <v>22</v>
      </c>
      <c r="B25" s="25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35"/>
      <c r="T25" s="35"/>
      <c r="U25" s="35"/>
      <c r="V25" s="35"/>
      <c r="W25" s="35"/>
      <c r="X25" s="5"/>
      <c r="Y25" s="1"/>
      <c r="Z25" s="19" t="e">
        <f t="shared" si="2"/>
        <v>#DIV/0!</v>
      </c>
      <c r="AA25" s="19" t="e">
        <f t="shared" si="3"/>
        <v>#DIV/0!</v>
      </c>
      <c r="AB25" s="19" t="e">
        <f t="shared" si="5"/>
        <v>#DIV/0!</v>
      </c>
      <c r="AC25" s="19" t="e">
        <f t="shared" si="6"/>
        <v>#DIV/0!</v>
      </c>
      <c r="AD25" s="20"/>
    </row>
    <row r="26" spans="1:30" ht="12.75">
      <c r="A26" s="1">
        <v>23</v>
      </c>
      <c r="B26" s="25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35"/>
      <c r="T26" s="35"/>
      <c r="U26" s="35"/>
      <c r="V26" s="35"/>
      <c r="W26" s="35"/>
      <c r="X26" s="5"/>
      <c r="Y26" s="1"/>
      <c r="Z26" s="19" t="e">
        <f t="shared" si="2"/>
        <v>#DIV/0!</v>
      </c>
      <c r="AA26" s="19" t="e">
        <f t="shared" si="3"/>
        <v>#DIV/0!</v>
      </c>
      <c r="AB26" s="19" t="e">
        <f t="shared" si="5"/>
        <v>#DIV/0!</v>
      </c>
      <c r="AC26" s="19" t="e">
        <f t="shared" si="6"/>
        <v>#DIV/0!</v>
      </c>
      <c r="AD26" s="20"/>
    </row>
    <row r="27" spans="1:30" ht="12.75">
      <c r="A27" s="1">
        <v>24</v>
      </c>
      <c r="B27" s="25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35"/>
      <c r="T27" s="35"/>
      <c r="U27" s="35"/>
      <c r="V27" s="35"/>
      <c r="W27" s="35"/>
      <c r="X27" s="5"/>
      <c r="Y27" s="1"/>
      <c r="Z27" s="19" t="e">
        <f t="shared" si="2"/>
        <v>#DIV/0!</v>
      </c>
      <c r="AA27" s="19" t="e">
        <f t="shared" si="3"/>
        <v>#DIV/0!</v>
      </c>
      <c r="AB27" s="19" t="e">
        <f t="shared" si="5"/>
        <v>#DIV/0!</v>
      </c>
      <c r="AC27" s="19" t="e">
        <f t="shared" si="6"/>
        <v>#DIV/0!</v>
      </c>
      <c r="AD27" s="20"/>
    </row>
    <row r="28" spans="1:30" ht="12.75">
      <c r="A28" s="1">
        <v>25</v>
      </c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4"/>
      <c r="Q28" s="4"/>
      <c r="R28" s="4"/>
      <c r="S28" s="35"/>
      <c r="T28" s="35"/>
      <c r="U28" s="35"/>
      <c r="V28" s="35"/>
      <c r="W28" s="35"/>
      <c r="X28" s="5"/>
      <c r="Y28" s="1"/>
      <c r="Z28" s="19" t="e">
        <f t="shared" si="2"/>
        <v>#DIV/0!</v>
      </c>
      <c r="AA28" s="19" t="e">
        <f t="shared" si="3"/>
        <v>#DIV/0!</v>
      </c>
      <c r="AB28" s="19" t="e">
        <f t="shared" si="5"/>
        <v>#DIV/0!</v>
      </c>
      <c r="AC28" s="19" t="e">
        <f t="shared" si="6"/>
        <v>#DIV/0!</v>
      </c>
      <c r="AD28" s="20"/>
    </row>
    <row r="29" spans="1:30" ht="12.75">
      <c r="A29" s="1">
        <v>26</v>
      </c>
      <c r="B29" s="25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  <c r="R29" s="4"/>
      <c r="S29" s="35"/>
      <c r="T29" s="35"/>
      <c r="U29" s="35"/>
      <c r="V29" s="35"/>
      <c r="W29" s="35"/>
      <c r="X29" s="5"/>
      <c r="Y29" s="1"/>
      <c r="Z29" s="19" t="e">
        <f t="shared" si="2"/>
        <v>#DIV/0!</v>
      </c>
      <c r="AA29" s="19" t="e">
        <f t="shared" si="3"/>
        <v>#DIV/0!</v>
      </c>
      <c r="AB29" s="19" t="e">
        <f t="shared" si="5"/>
        <v>#DIV/0!</v>
      </c>
      <c r="AC29" s="19" t="e">
        <f t="shared" si="6"/>
        <v>#DIV/0!</v>
      </c>
      <c r="AD29" s="20"/>
    </row>
    <row r="30" spans="1:30" ht="12.75">
      <c r="A30" s="1">
        <v>27</v>
      </c>
      <c r="B30" s="25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  <c r="O30" s="4"/>
      <c r="P30" s="4"/>
      <c r="Q30" s="4"/>
      <c r="R30" s="4"/>
      <c r="S30" s="35"/>
      <c r="T30" s="35"/>
      <c r="U30" s="35"/>
      <c r="V30" s="35"/>
      <c r="W30" s="35"/>
      <c r="X30" s="5">
        <f t="shared" si="0"/>
        <v>0</v>
      </c>
      <c r="Y30" s="1">
        <f t="shared" si="1"/>
        <v>2</v>
      </c>
      <c r="Z30" s="19" t="e">
        <f t="shared" si="2"/>
        <v>#DIV/0!</v>
      </c>
      <c r="AA30" s="19" t="e">
        <f t="shared" si="3"/>
        <v>#DIV/0!</v>
      </c>
      <c r="AB30" s="19" t="e">
        <f t="shared" si="5"/>
        <v>#DIV/0!</v>
      </c>
      <c r="AC30" s="19" t="e">
        <f t="shared" si="6"/>
        <v>#DIV/0!</v>
      </c>
      <c r="AD30" s="20"/>
    </row>
    <row r="31" spans="1:30" ht="12.75">
      <c r="A31" s="1">
        <v>28</v>
      </c>
      <c r="B31" s="25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  <c r="O31" s="4"/>
      <c r="P31" s="4"/>
      <c r="Q31" s="4"/>
      <c r="R31" s="4"/>
      <c r="S31" s="35"/>
      <c r="T31" s="35"/>
      <c r="U31" s="35"/>
      <c r="V31" s="35"/>
      <c r="W31" s="35"/>
      <c r="X31" s="5">
        <f t="shared" si="0"/>
        <v>0</v>
      </c>
      <c r="Y31" s="1">
        <f t="shared" si="1"/>
        <v>2</v>
      </c>
      <c r="Z31" s="19" t="e">
        <f t="shared" si="2"/>
        <v>#DIV/0!</v>
      </c>
      <c r="AA31" s="19" t="e">
        <f t="shared" si="3"/>
        <v>#DIV/0!</v>
      </c>
      <c r="AB31" s="19" t="e">
        <f t="shared" si="5"/>
        <v>#DIV/0!</v>
      </c>
      <c r="AC31" s="19" t="e">
        <f t="shared" si="6"/>
        <v>#DIV/0!</v>
      </c>
      <c r="AD31" s="20"/>
    </row>
    <row r="32" spans="1:30" ht="12.75">
      <c r="A32" s="1">
        <v>29</v>
      </c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4"/>
      <c r="O32" s="4"/>
      <c r="P32" s="4"/>
      <c r="Q32" s="4"/>
      <c r="R32" s="4"/>
      <c r="S32" s="35"/>
      <c r="T32" s="35"/>
      <c r="U32" s="35"/>
      <c r="V32" s="35"/>
      <c r="W32" s="35"/>
      <c r="X32" s="5">
        <f t="shared" si="0"/>
        <v>0</v>
      </c>
      <c r="Y32" s="1">
        <f t="shared" si="1"/>
        <v>2</v>
      </c>
      <c r="Z32" s="19" t="e">
        <f t="shared" si="2"/>
        <v>#DIV/0!</v>
      </c>
      <c r="AA32" s="19" t="e">
        <f t="shared" si="3"/>
        <v>#DIV/0!</v>
      </c>
      <c r="AB32" s="19" t="e">
        <f t="shared" si="5"/>
        <v>#DIV/0!</v>
      </c>
      <c r="AC32" s="19" t="e">
        <f t="shared" si="6"/>
        <v>#DIV/0!</v>
      </c>
      <c r="AD32" s="20"/>
    </row>
    <row r="33" spans="1:30" ht="12.75">
      <c r="A33" s="1">
        <v>30</v>
      </c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  <c r="O33" s="4"/>
      <c r="P33" s="4"/>
      <c r="Q33" s="4"/>
      <c r="R33" s="4"/>
      <c r="S33" s="35"/>
      <c r="T33" s="35"/>
      <c r="U33" s="35"/>
      <c r="V33" s="35"/>
      <c r="W33" s="35"/>
      <c r="X33" s="5"/>
      <c r="Y33" s="1"/>
      <c r="Z33" s="19" t="e">
        <f t="shared" si="2"/>
        <v>#DIV/0!</v>
      </c>
      <c r="AA33" s="19" t="e">
        <f t="shared" si="3"/>
        <v>#DIV/0!</v>
      </c>
      <c r="AB33" s="19" t="e">
        <f t="shared" si="5"/>
        <v>#DIV/0!</v>
      </c>
      <c r="AC33" s="19" t="e">
        <f t="shared" si="6"/>
        <v>#DIV/0!</v>
      </c>
      <c r="AD33" s="20"/>
    </row>
    <row r="34" spans="1:30" ht="12.75">
      <c r="A34" s="1">
        <v>31</v>
      </c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  <c r="O34" s="4"/>
      <c r="P34" s="4"/>
      <c r="Q34" s="4"/>
      <c r="R34" s="4"/>
      <c r="S34" s="35"/>
      <c r="T34" s="35"/>
      <c r="U34" s="35"/>
      <c r="V34" s="35"/>
      <c r="W34" s="35"/>
      <c r="X34" s="5"/>
      <c r="Y34" s="1"/>
      <c r="Z34" s="19" t="e">
        <f t="shared" si="2"/>
        <v>#DIV/0!</v>
      </c>
      <c r="AA34" s="19" t="e">
        <f t="shared" si="3"/>
        <v>#DIV/0!</v>
      </c>
      <c r="AB34" s="19" t="e">
        <f t="shared" si="5"/>
        <v>#DIV/0!</v>
      </c>
      <c r="AC34" s="19" t="e">
        <f t="shared" si="6"/>
        <v>#DIV/0!</v>
      </c>
      <c r="AD34" s="20"/>
    </row>
    <row r="35" spans="1:30" ht="12.75">
      <c r="A35" s="1">
        <v>32</v>
      </c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  <c r="O35" s="4"/>
      <c r="P35" s="4"/>
      <c r="Q35" s="4"/>
      <c r="R35" s="4"/>
      <c r="S35" s="35"/>
      <c r="T35" s="35"/>
      <c r="U35" s="35"/>
      <c r="V35" s="35"/>
      <c r="W35" s="35"/>
      <c r="X35" s="5"/>
      <c r="Y35" s="1"/>
      <c r="Z35" s="19" t="e">
        <f t="shared" si="2"/>
        <v>#DIV/0!</v>
      </c>
      <c r="AA35" s="19" t="e">
        <f t="shared" si="3"/>
        <v>#DIV/0!</v>
      </c>
      <c r="AB35" s="19" t="e">
        <f t="shared" si="5"/>
        <v>#DIV/0!</v>
      </c>
      <c r="AC35" s="19" t="e">
        <f t="shared" si="6"/>
        <v>#DIV/0!</v>
      </c>
      <c r="AD35" s="20"/>
    </row>
    <row r="36" spans="1:30" ht="12.75">
      <c r="A36" s="1">
        <v>33</v>
      </c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  <c r="O36" s="4"/>
      <c r="P36" s="4"/>
      <c r="Q36" s="4"/>
      <c r="R36" s="4"/>
      <c r="S36" s="35"/>
      <c r="T36" s="35"/>
      <c r="U36" s="35"/>
      <c r="V36" s="35"/>
      <c r="W36" s="35"/>
      <c r="X36" s="5"/>
      <c r="Y36" s="1"/>
      <c r="Z36" s="19" t="e">
        <f t="shared" si="2"/>
        <v>#DIV/0!</v>
      </c>
      <c r="AA36" s="19" t="e">
        <f t="shared" si="3"/>
        <v>#DIV/0!</v>
      </c>
      <c r="AB36" s="19" t="e">
        <f t="shared" si="5"/>
        <v>#DIV/0!</v>
      </c>
      <c r="AC36" s="19" t="e">
        <f t="shared" si="6"/>
        <v>#DIV/0!</v>
      </c>
      <c r="AD36" s="20"/>
    </row>
    <row r="37" spans="1:30" ht="12.75">
      <c r="A37" s="1">
        <v>34</v>
      </c>
      <c r="B37" s="25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  <c r="O37" s="4"/>
      <c r="P37" s="4"/>
      <c r="Q37" s="4"/>
      <c r="R37" s="4"/>
      <c r="S37" s="35"/>
      <c r="T37" s="35"/>
      <c r="U37" s="35"/>
      <c r="V37" s="35"/>
      <c r="W37" s="35"/>
      <c r="X37" s="5"/>
      <c r="Y37" s="1"/>
      <c r="Z37" s="19" t="e">
        <f t="shared" si="2"/>
        <v>#DIV/0!</v>
      </c>
      <c r="AA37" s="19" t="e">
        <f t="shared" si="3"/>
        <v>#DIV/0!</v>
      </c>
      <c r="AB37" s="19" t="e">
        <f t="shared" si="5"/>
        <v>#DIV/0!</v>
      </c>
      <c r="AC37" s="19" t="e">
        <f t="shared" si="6"/>
        <v>#DIV/0!</v>
      </c>
      <c r="AD37" s="20"/>
    </row>
    <row r="38" spans="1:30" ht="12.75">
      <c r="A38" s="1">
        <v>35</v>
      </c>
      <c r="B38" s="25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4"/>
      <c r="Q38" s="4"/>
      <c r="R38" s="4"/>
      <c r="S38" s="35"/>
      <c r="T38" s="35"/>
      <c r="U38" s="35"/>
      <c r="V38" s="35"/>
      <c r="W38" s="35"/>
      <c r="X38" s="5"/>
      <c r="Y38" s="1"/>
      <c r="Z38" s="19" t="e">
        <f t="shared" si="2"/>
        <v>#DIV/0!</v>
      </c>
      <c r="AA38" s="19" t="e">
        <f t="shared" si="3"/>
        <v>#DIV/0!</v>
      </c>
      <c r="AB38" s="19" t="e">
        <f t="shared" si="5"/>
        <v>#DIV/0!</v>
      </c>
      <c r="AC38" s="19" t="e">
        <f t="shared" si="6"/>
        <v>#DIV/0!</v>
      </c>
      <c r="AD38" s="20"/>
    </row>
    <row r="39" spans="1:30" ht="12.75">
      <c r="A39" s="1">
        <v>36</v>
      </c>
      <c r="B39" s="25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4"/>
      <c r="O39" s="4"/>
      <c r="P39" s="4"/>
      <c r="Q39" s="4"/>
      <c r="R39" s="4"/>
      <c r="S39" s="35"/>
      <c r="T39" s="35"/>
      <c r="U39" s="35"/>
      <c r="V39" s="35"/>
      <c r="W39" s="35"/>
      <c r="X39" s="5">
        <f>COUNTIF(C39:W39,"+")/21</f>
        <v>0</v>
      </c>
      <c r="Y39" s="1">
        <f>IF(X39&gt;=80%,5,IF(X39&gt;=65,4,IF(X39&gt;=50%,3,2)))</f>
        <v>2</v>
      </c>
      <c r="Z39" s="19" t="e">
        <f t="shared" si="2"/>
        <v>#DIV/0!</v>
      </c>
      <c r="AA39" s="19" t="e">
        <f t="shared" si="3"/>
        <v>#DIV/0!</v>
      </c>
      <c r="AB39" s="19" t="e">
        <f t="shared" si="5"/>
        <v>#DIV/0!</v>
      </c>
      <c r="AC39" s="19" t="e">
        <f t="shared" si="6"/>
        <v>#DIV/0!</v>
      </c>
      <c r="AD39" s="20"/>
    </row>
    <row r="40" spans="1:30" ht="12.75">
      <c r="A40" s="1">
        <v>37</v>
      </c>
      <c r="B40" s="25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  <c r="O40" s="4"/>
      <c r="P40" s="4"/>
      <c r="Q40" s="4"/>
      <c r="R40" s="4"/>
      <c r="S40" s="35"/>
      <c r="T40" s="35"/>
      <c r="U40" s="35"/>
      <c r="V40" s="35"/>
      <c r="W40" s="35"/>
      <c r="X40" s="5"/>
      <c r="Y40" s="1"/>
      <c r="Z40" s="19" t="e">
        <f t="shared" si="2"/>
        <v>#DIV/0!</v>
      </c>
      <c r="AA40" s="19" t="e">
        <f t="shared" si="3"/>
        <v>#DIV/0!</v>
      </c>
      <c r="AB40" s="19" t="e">
        <f t="shared" si="5"/>
        <v>#DIV/0!</v>
      </c>
      <c r="AC40" s="19" t="e">
        <f t="shared" si="6"/>
        <v>#DIV/0!</v>
      </c>
      <c r="AD40" s="20"/>
    </row>
    <row r="41" spans="1:30" ht="12.75">
      <c r="A41" s="1">
        <v>38</v>
      </c>
      <c r="B41" s="25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4"/>
      <c r="O41" s="4"/>
      <c r="P41" s="4"/>
      <c r="Q41" s="4"/>
      <c r="R41" s="4"/>
      <c r="S41" s="35"/>
      <c r="T41" s="35"/>
      <c r="U41" s="35"/>
      <c r="V41" s="35"/>
      <c r="W41" s="35"/>
      <c r="X41" s="5">
        <f>COUNTIF(C41:W41,"+")/21</f>
        <v>0</v>
      </c>
      <c r="Y41" s="1">
        <f>IF(X41&gt;=80%,5,IF(X41&gt;=65,4,IF(X41&gt;=50%,3,2)))</f>
        <v>2</v>
      </c>
      <c r="Z41" s="19" t="e">
        <f t="shared" si="2"/>
        <v>#DIV/0!</v>
      </c>
      <c r="AA41" s="19" t="e">
        <f t="shared" si="3"/>
        <v>#DIV/0!</v>
      </c>
      <c r="AB41" s="19" t="e">
        <f t="shared" si="5"/>
        <v>#DIV/0!</v>
      </c>
      <c r="AC41" s="19" t="e">
        <f t="shared" si="6"/>
        <v>#DIV/0!</v>
      </c>
      <c r="AD41" s="20"/>
    </row>
    <row r="42" spans="1:23" ht="12.75">
      <c r="A42" s="1"/>
      <c r="B42" s="26" t="s">
        <v>23</v>
      </c>
      <c r="C42" s="7">
        <f aca="true" t="shared" si="7" ref="C42:W42">COUNTIF(C4:C41,"-")</f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 t="shared" si="7"/>
        <v>0</v>
      </c>
      <c r="H42" s="7">
        <f t="shared" si="7"/>
        <v>0</v>
      </c>
      <c r="I42" s="7">
        <f t="shared" si="7"/>
        <v>0</v>
      </c>
      <c r="J42" s="7">
        <f t="shared" si="7"/>
        <v>0</v>
      </c>
      <c r="K42" s="7">
        <f t="shared" si="7"/>
        <v>0</v>
      </c>
      <c r="L42" s="7">
        <f t="shared" si="7"/>
        <v>0</v>
      </c>
      <c r="M42" s="7">
        <f t="shared" si="7"/>
        <v>0</v>
      </c>
      <c r="N42" s="7">
        <f t="shared" si="7"/>
        <v>0</v>
      </c>
      <c r="O42" s="7">
        <f t="shared" si="7"/>
        <v>0</v>
      </c>
      <c r="P42" s="7">
        <f t="shared" si="7"/>
        <v>0</v>
      </c>
      <c r="Q42" s="7">
        <f t="shared" si="7"/>
        <v>0</v>
      </c>
      <c r="R42" s="7">
        <f t="shared" si="7"/>
        <v>0</v>
      </c>
      <c r="S42" s="7">
        <f t="shared" si="7"/>
        <v>0</v>
      </c>
      <c r="T42" s="7">
        <f t="shared" si="7"/>
        <v>0</v>
      </c>
      <c r="U42" s="7">
        <f t="shared" si="7"/>
        <v>0</v>
      </c>
      <c r="V42" s="7">
        <f t="shared" si="7"/>
        <v>0</v>
      </c>
      <c r="W42" s="7">
        <f t="shared" si="7"/>
        <v>0</v>
      </c>
    </row>
    <row r="43" spans="2:23" ht="12.75">
      <c r="B43" s="26" t="s">
        <v>24</v>
      </c>
      <c r="C43" s="7">
        <f aca="true" t="shared" si="8" ref="C43:W43">COUNTIF(C4:C41,"+")</f>
        <v>0</v>
      </c>
      <c r="D43" s="7">
        <f t="shared" si="8"/>
        <v>0</v>
      </c>
      <c r="E43" s="7">
        <f t="shared" si="8"/>
        <v>0</v>
      </c>
      <c r="F43" s="7">
        <f t="shared" si="8"/>
        <v>0</v>
      </c>
      <c r="G43" s="7">
        <f t="shared" si="8"/>
        <v>0</v>
      </c>
      <c r="H43" s="7">
        <f t="shared" si="8"/>
        <v>0</v>
      </c>
      <c r="I43" s="7">
        <f t="shared" si="8"/>
        <v>0</v>
      </c>
      <c r="J43" s="7">
        <f t="shared" si="8"/>
        <v>0</v>
      </c>
      <c r="K43" s="7">
        <f t="shared" si="8"/>
        <v>0</v>
      </c>
      <c r="L43" s="7">
        <f t="shared" si="8"/>
        <v>0</v>
      </c>
      <c r="M43" s="7">
        <f t="shared" si="8"/>
        <v>0</v>
      </c>
      <c r="N43" s="7">
        <f t="shared" si="8"/>
        <v>0</v>
      </c>
      <c r="O43" s="7">
        <f t="shared" si="8"/>
        <v>0</v>
      </c>
      <c r="P43" s="7">
        <f t="shared" si="8"/>
        <v>0</v>
      </c>
      <c r="Q43" s="7">
        <f t="shared" si="8"/>
        <v>0</v>
      </c>
      <c r="R43" s="7">
        <f t="shared" si="8"/>
        <v>0</v>
      </c>
      <c r="S43" s="7">
        <f t="shared" si="8"/>
        <v>0</v>
      </c>
      <c r="T43" s="7">
        <f t="shared" si="8"/>
        <v>0</v>
      </c>
      <c r="U43" s="7">
        <f t="shared" si="8"/>
        <v>0</v>
      </c>
      <c r="V43" s="7">
        <f t="shared" si="8"/>
        <v>0</v>
      </c>
      <c r="W43" s="7">
        <f t="shared" si="8"/>
        <v>0</v>
      </c>
    </row>
    <row r="44" spans="2:25" ht="12.75">
      <c r="B44" s="26" t="s">
        <v>19</v>
      </c>
      <c r="C44" s="8" t="e">
        <f aca="true" t="shared" si="9" ref="C44:Y44">C43/$C$47</f>
        <v>#DIV/0!</v>
      </c>
      <c r="D44" s="8" t="e">
        <f t="shared" si="9"/>
        <v>#DIV/0!</v>
      </c>
      <c r="E44" s="8" t="e">
        <f t="shared" si="9"/>
        <v>#DIV/0!</v>
      </c>
      <c r="F44" s="8" t="e">
        <f t="shared" si="9"/>
        <v>#DIV/0!</v>
      </c>
      <c r="G44" s="8" t="e">
        <f t="shared" si="9"/>
        <v>#DIV/0!</v>
      </c>
      <c r="H44" s="8" t="e">
        <f t="shared" si="9"/>
        <v>#DIV/0!</v>
      </c>
      <c r="I44" s="8" t="e">
        <f t="shared" si="9"/>
        <v>#DIV/0!</v>
      </c>
      <c r="J44" s="8" t="e">
        <f t="shared" si="9"/>
        <v>#DIV/0!</v>
      </c>
      <c r="K44" s="8" t="e">
        <f t="shared" si="9"/>
        <v>#DIV/0!</v>
      </c>
      <c r="L44" s="8" t="e">
        <f t="shared" si="9"/>
        <v>#DIV/0!</v>
      </c>
      <c r="M44" s="8" t="e">
        <f t="shared" si="9"/>
        <v>#DIV/0!</v>
      </c>
      <c r="N44" s="8" t="e">
        <f t="shared" si="9"/>
        <v>#DIV/0!</v>
      </c>
      <c r="O44" s="8" t="e">
        <f t="shared" si="9"/>
        <v>#DIV/0!</v>
      </c>
      <c r="P44" s="8" t="e">
        <f t="shared" si="9"/>
        <v>#DIV/0!</v>
      </c>
      <c r="Q44" s="8" t="e">
        <f t="shared" si="9"/>
        <v>#DIV/0!</v>
      </c>
      <c r="R44" s="8" t="e">
        <f t="shared" si="9"/>
        <v>#DIV/0!</v>
      </c>
      <c r="S44" s="8" t="e">
        <f t="shared" si="9"/>
        <v>#DIV/0!</v>
      </c>
      <c r="T44" s="8" t="e">
        <f t="shared" si="9"/>
        <v>#DIV/0!</v>
      </c>
      <c r="U44" s="8" t="e">
        <f t="shared" si="9"/>
        <v>#DIV/0!</v>
      </c>
      <c r="V44" s="8" t="e">
        <f t="shared" si="9"/>
        <v>#DIV/0!</v>
      </c>
      <c r="W44" s="8" t="e">
        <f t="shared" si="9"/>
        <v>#DIV/0!</v>
      </c>
      <c r="X44" s="8" t="e">
        <f t="shared" si="9"/>
        <v>#DIV/0!</v>
      </c>
      <c r="Y44" s="8" t="e">
        <f t="shared" si="9"/>
        <v>#DIV/0!</v>
      </c>
    </row>
    <row r="45" spans="2:23" ht="12.75">
      <c r="B45" s="26" t="s">
        <v>25</v>
      </c>
      <c r="C45" s="7">
        <f aca="true" t="shared" si="10" ref="C45:Q45">COUNTIF(C4:C41,0)</f>
        <v>0</v>
      </c>
      <c r="D45" s="7">
        <f t="shared" si="10"/>
        <v>0</v>
      </c>
      <c r="E45" s="7">
        <f t="shared" si="10"/>
        <v>0</v>
      </c>
      <c r="F45" s="7">
        <f t="shared" si="10"/>
        <v>0</v>
      </c>
      <c r="G45" s="7">
        <f t="shared" si="10"/>
        <v>0</v>
      </c>
      <c r="H45" s="7">
        <f t="shared" si="10"/>
        <v>0</v>
      </c>
      <c r="I45" s="7">
        <f t="shared" si="10"/>
        <v>0</v>
      </c>
      <c r="J45" s="7">
        <f t="shared" si="10"/>
        <v>0</v>
      </c>
      <c r="K45" s="7">
        <f t="shared" si="10"/>
        <v>0</v>
      </c>
      <c r="L45" s="7">
        <f t="shared" si="10"/>
        <v>0</v>
      </c>
      <c r="M45" s="7">
        <f t="shared" si="10"/>
        <v>0</v>
      </c>
      <c r="N45" s="7">
        <f t="shared" si="10"/>
        <v>0</v>
      </c>
      <c r="O45" s="7">
        <f t="shared" si="10"/>
        <v>0</v>
      </c>
      <c r="P45" s="7">
        <f t="shared" si="10"/>
        <v>0</v>
      </c>
      <c r="Q45" s="7">
        <f t="shared" si="10"/>
        <v>0</v>
      </c>
      <c r="R45" s="7"/>
      <c r="S45" s="7">
        <f>COUNTIF(S4:S41,0)</f>
        <v>0</v>
      </c>
      <c r="T45" s="7">
        <f>COUNTIF(T4:T41,0)</f>
        <v>0</v>
      </c>
      <c r="U45" s="7">
        <f>COUNTIF(U4:U41,0)</f>
        <v>0</v>
      </c>
      <c r="V45" s="7">
        <f>COUNTIF(V4:V41,0)</f>
        <v>0</v>
      </c>
      <c r="W45" s="7">
        <f>COUNTIF(W4:W41,0)</f>
        <v>0</v>
      </c>
    </row>
    <row r="47" spans="2:3" ht="12.75">
      <c r="B47" s="26" t="s">
        <v>30</v>
      </c>
      <c r="C47" s="2">
        <f>COUNT(AD4:AD41)</f>
        <v>0</v>
      </c>
    </row>
    <row r="48" spans="2:6" ht="12.75">
      <c r="B48" s="26" t="s">
        <v>26</v>
      </c>
      <c r="C48" s="2">
        <f>COUNTIF($AD$4:$AD$41,5)</f>
        <v>0</v>
      </c>
      <c r="D48" s="10"/>
      <c r="E48" s="10"/>
      <c r="F48" s="10"/>
    </row>
    <row r="49" spans="2:6" ht="12.75">
      <c r="B49" s="26" t="s">
        <v>27</v>
      </c>
      <c r="C49" s="2">
        <f>COUNTIF($AD$4:$AD$41,4)</f>
        <v>0</v>
      </c>
      <c r="D49" s="9"/>
      <c r="E49" s="9"/>
      <c r="F49" s="9"/>
    </row>
    <row r="50" spans="2:7" ht="12.75">
      <c r="B50" s="26" t="s">
        <v>28</v>
      </c>
      <c r="C50" s="2">
        <f>COUNTIF($AD$4:$AD$41,3)</f>
        <v>0</v>
      </c>
      <c r="D50" s="10"/>
      <c r="E50" s="10"/>
      <c r="F50" s="10"/>
      <c r="G50" s="10"/>
    </row>
    <row r="51" spans="2:3" ht="12.75">
      <c r="B51" s="26" t="s">
        <v>29</v>
      </c>
      <c r="C51" s="2">
        <f>COUNTIF($AD$4:$AD$41,2)</f>
        <v>0</v>
      </c>
    </row>
    <row r="52" spans="2:3" ht="12.75">
      <c r="B52" s="26" t="s">
        <v>31</v>
      </c>
      <c r="C52" s="5" t="e">
        <f>(C48+C49+C50)/C47</f>
        <v>#DIV/0!</v>
      </c>
    </row>
    <row r="53" spans="2:3" ht="12.75">
      <c r="B53" s="26" t="s">
        <v>32</v>
      </c>
      <c r="C53" s="5" t="e">
        <f>(C48+C49)/C47</f>
        <v>#DIV/0!</v>
      </c>
    </row>
  </sheetData>
  <sheetProtection/>
  <mergeCells count="1">
    <mergeCell ref="Z1:AA1"/>
  </mergeCells>
  <printOptions/>
  <pageMargins left="0.22" right="0.55" top="0.14" bottom="0.12" header="0.12" footer="0.12"/>
  <pageSetup horizontalDpi="90" verticalDpi="9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8.375" style="0" customWidth="1"/>
    <col min="2" max="2" width="10.625" style="0" customWidth="1"/>
    <col min="3" max="3" width="10.00390625" style="0" customWidth="1"/>
    <col min="4" max="4" width="10.125" style="0" customWidth="1"/>
    <col min="5" max="5" width="9.375" style="0" customWidth="1"/>
    <col min="6" max="6" width="10.00390625" style="0" customWidth="1"/>
    <col min="7" max="7" width="14.25390625" style="0" customWidth="1"/>
  </cols>
  <sheetData>
    <row r="1" spans="1:2" ht="12.75">
      <c r="A1" s="32" t="s">
        <v>46</v>
      </c>
      <c r="B1" s="45"/>
    </row>
    <row r="2" spans="1:6" ht="12.75">
      <c r="A2" s="32" t="s">
        <v>37</v>
      </c>
      <c r="B2" s="20">
        <f>а!$C2</f>
        <v>0</v>
      </c>
      <c r="C2" s="20">
        <f>б!$C2</f>
        <v>0</v>
      </c>
      <c r="D2" s="20">
        <f>в!$C2</f>
        <v>0</v>
      </c>
      <c r="E2" s="20">
        <f>г!$C2</f>
        <v>0</v>
      </c>
      <c r="F2" s="20">
        <f>м!$C2</f>
        <v>0</v>
      </c>
    </row>
    <row r="3" spans="1:7" ht="18.75" customHeight="1">
      <c r="A3" s="32" t="s">
        <v>34</v>
      </c>
      <c r="B3" s="20" t="str">
        <f>а!$C1</f>
        <v>1а</v>
      </c>
      <c r="C3" s="20" t="str">
        <f>б!$C1</f>
        <v>1б</v>
      </c>
      <c r="D3" s="20" t="str">
        <f>в!$C1</f>
        <v>1в</v>
      </c>
      <c r="E3" s="20" t="str">
        <f>г!$C1</f>
        <v>1г</v>
      </c>
      <c r="F3" s="20" t="str">
        <f>м!$C1</f>
        <v>1м</v>
      </c>
      <c r="G3" s="30" t="s">
        <v>38</v>
      </c>
    </row>
    <row r="4" spans="1:7" ht="12.75">
      <c r="A4" s="33" t="s">
        <v>35</v>
      </c>
      <c r="B4" s="20"/>
      <c r="C4" s="20"/>
      <c r="D4" s="20"/>
      <c r="E4" s="20"/>
      <c r="F4" s="20"/>
      <c r="G4" s="31">
        <f aca="true" t="shared" si="0" ref="G4:G9">SUM(B4:F4)</f>
        <v>0</v>
      </c>
    </row>
    <row r="5" spans="1:7" ht="12.75">
      <c r="A5" s="33" t="s">
        <v>36</v>
      </c>
      <c r="B5" s="20">
        <f>а!$C47</f>
        <v>0</v>
      </c>
      <c r="C5" s="20">
        <f>б!$C47</f>
        <v>0</v>
      </c>
      <c r="D5" s="20">
        <f>в!$C47</f>
        <v>0</v>
      </c>
      <c r="E5" s="20">
        <f>г!$C47</f>
        <v>0</v>
      </c>
      <c r="F5" s="20">
        <f>м!$C47</f>
        <v>0</v>
      </c>
      <c r="G5" s="31">
        <f t="shared" si="0"/>
        <v>0</v>
      </c>
    </row>
    <row r="6" spans="1:7" ht="12.75">
      <c r="A6" s="34" t="s">
        <v>26</v>
      </c>
      <c r="B6" s="20">
        <f>а!$C48</f>
        <v>0</v>
      </c>
      <c r="C6" s="20">
        <f>б!$C48</f>
        <v>0</v>
      </c>
      <c r="D6" s="20">
        <f>в!$C48</f>
        <v>0</v>
      </c>
      <c r="E6" s="20">
        <f>г!$C48</f>
        <v>0</v>
      </c>
      <c r="F6" s="20">
        <f>м!$C48</f>
        <v>0</v>
      </c>
      <c r="G6" s="31">
        <f t="shared" si="0"/>
        <v>0</v>
      </c>
    </row>
    <row r="7" spans="1:7" ht="12.75">
      <c r="A7" s="34" t="s">
        <v>27</v>
      </c>
      <c r="B7" s="20">
        <f>а!$C49</f>
        <v>0</v>
      </c>
      <c r="C7" s="20">
        <f>б!$C49</f>
        <v>0</v>
      </c>
      <c r="D7" s="20">
        <f>в!$C49</f>
        <v>0</v>
      </c>
      <c r="E7" s="20">
        <f>г!$C49</f>
        <v>0</v>
      </c>
      <c r="F7" s="20">
        <f>м!$C49</f>
        <v>0</v>
      </c>
      <c r="G7" s="31">
        <f t="shared" si="0"/>
        <v>0</v>
      </c>
    </row>
    <row r="8" spans="1:7" ht="12.75">
      <c r="A8" s="34" t="s">
        <v>28</v>
      </c>
      <c r="B8" s="20">
        <f>а!$C50</f>
        <v>0</v>
      </c>
      <c r="C8" s="20">
        <f>б!$C50</f>
        <v>0</v>
      </c>
      <c r="D8" s="20">
        <f>в!$C50</f>
        <v>0</v>
      </c>
      <c r="E8" s="20">
        <f>г!$C50</f>
        <v>0</v>
      </c>
      <c r="F8" s="20">
        <f>м!$C50</f>
        <v>0</v>
      </c>
      <c r="G8" s="31">
        <f t="shared" si="0"/>
        <v>0</v>
      </c>
    </row>
    <row r="9" spans="1:7" ht="12.75">
      <c r="A9" s="34" t="s">
        <v>29</v>
      </c>
      <c r="B9" s="20">
        <f>а!$C51</f>
        <v>0</v>
      </c>
      <c r="C9" s="20">
        <f>б!$C51</f>
        <v>0</v>
      </c>
      <c r="D9" s="20">
        <f>в!$C51</f>
        <v>0</v>
      </c>
      <c r="E9" s="20">
        <f>г!$C51</f>
        <v>0</v>
      </c>
      <c r="F9" s="20">
        <f>м!$C51</f>
        <v>0</v>
      </c>
      <c r="G9" s="31">
        <f t="shared" si="0"/>
        <v>0</v>
      </c>
    </row>
    <row r="10" spans="1:7" ht="12.75">
      <c r="A10" s="34" t="s">
        <v>31</v>
      </c>
      <c r="B10" s="43" t="e">
        <f>а!$C52</f>
        <v>#DIV/0!</v>
      </c>
      <c r="C10" s="43" t="e">
        <f>б!$C52</f>
        <v>#DIV/0!</v>
      </c>
      <c r="D10" s="43" t="e">
        <f>в!$C52</f>
        <v>#DIV/0!</v>
      </c>
      <c r="E10" s="43" t="e">
        <f>г!$C52</f>
        <v>#DIV/0!</v>
      </c>
      <c r="F10" s="43" t="e">
        <f>м!$C52</f>
        <v>#DIV/0!</v>
      </c>
      <c r="G10" s="44" t="e">
        <f>AVERAGE(B10:F10)</f>
        <v>#DIV/0!</v>
      </c>
    </row>
    <row r="11" spans="1:7" ht="12.75">
      <c r="A11" s="34" t="s">
        <v>32</v>
      </c>
      <c r="B11" s="43" t="e">
        <f>а!$C53</f>
        <v>#DIV/0!</v>
      </c>
      <c r="C11" s="43" t="e">
        <f>б!$C53</f>
        <v>#DIV/0!</v>
      </c>
      <c r="D11" s="43" t="e">
        <f>в!$C53</f>
        <v>#DIV/0!</v>
      </c>
      <c r="E11" s="43" t="e">
        <f>г!$C53</f>
        <v>#DIV/0!</v>
      </c>
      <c r="F11" s="43" t="e">
        <f>м!$C53</f>
        <v>#DIV/0!</v>
      </c>
      <c r="G11" s="44" t="e">
        <f>AVERAGE(B11:F11)</f>
        <v>#DIV/0!</v>
      </c>
    </row>
  </sheetData>
  <sheetProtection/>
  <printOptions/>
  <pageMargins left="0.28" right="0.29" top="0.44" bottom="0.55" header="0.5" footer="0.5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2009-01-29T14:22:11Z</cp:lastPrinted>
  <dcterms:created xsi:type="dcterms:W3CDTF">2008-12-14T18:06:43Z</dcterms:created>
  <dcterms:modified xsi:type="dcterms:W3CDTF">2009-01-30T10:39:50Z</dcterms:modified>
  <cp:category/>
  <cp:version/>
  <cp:contentType/>
  <cp:contentStatus/>
</cp:coreProperties>
</file>