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<sst xmlns="http://schemas.openxmlformats.org/spreadsheetml/2006/main" count="69" uniqueCount="68">
  <si>
    <t>  </t>
  </si>
  <si>
    <t xml:space="preserve">Не использую </t>
  </si>
  <si>
    <t xml:space="preserve">Использую редко </t>
  </si>
  <si>
    <t xml:space="preserve">Текстовый редактор. </t>
  </si>
  <si>
    <t xml:space="preserve">Электронные базы данных </t>
  </si>
  <si>
    <t xml:space="preserve">Электронные таблицы </t>
  </si>
  <si>
    <t xml:space="preserve">Программы для создания презентаций </t>
  </si>
  <si>
    <t xml:space="preserve">Распечатка дополнительных материалов и упражнений </t>
  </si>
  <si>
    <r>
      <t>8.</t>
    </r>
    <r>
      <rPr>
        <sz val="7"/>
        <color indexed="63"/>
        <rFont val="Times New Roman"/>
        <family val="1"/>
      </rPr>
      <t xml:space="preserve">        </t>
    </r>
    <r>
      <rPr>
        <sz val="9"/>
        <color indexed="63"/>
        <rFont val="Times New Roman"/>
        <family val="1"/>
      </rPr>
      <t> </t>
    </r>
  </si>
  <si>
    <t xml:space="preserve">Программы для работы с видео, звуком и графикой </t>
  </si>
  <si>
    <r>
      <t>9.</t>
    </r>
    <r>
      <rPr>
        <sz val="7"/>
        <color indexed="63"/>
        <rFont val="Times New Roman"/>
        <family val="1"/>
      </rPr>
      <t xml:space="preserve">        </t>
    </r>
    <r>
      <rPr>
        <sz val="9"/>
        <color indexed="63"/>
        <rFont val="Times New Roman"/>
        <family val="1"/>
      </rPr>
      <t> </t>
    </r>
  </si>
  <si>
    <t xml:space="preserve">Электронная почта </t>
  </si>
  <si>
    <r>
      <t>10.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</si>
  <si>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Поиск информации в Интернет </t>
  </si>
  <si>
    <r>
      <t>11.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</si>
  <si>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Интернет-форум </t>
  </si>
  <si>
    <r>
      <t>12.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</si>
  <si>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Электронные тесты </t>
  </si>
  <si>
    <r>
      <t>13.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</si>
  <si>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Сбор данных с помощью компьютерных лабораторий (стационарных или мобильных) </t>
  </si>
  <si>
    <r>
      <t>14.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</si>
  <si>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Компьютерное моделирование </t>
  </si>
  <si>
    <r>
      <t>15.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</si>
  <si>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Обучающие программы </t>
  </si>
  <si>
    <r>
      <t>16.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</si>
  <si>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Цифровые энциклопедии и словари </t>
  </si>
  <si>
    <r>
      <t>17.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</si>
  <si>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Обучающие игры </t>
  </si>
  <si>
    <r>
      <t>18.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</si>
  <si>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Геоинформационные системы </t>
  </si>
  <si>
    <r>
      <t>19.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</si>
  <si>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Интерактивные доски </t>
  </si>
  <si>
    <r>
      <t>20.</t>
    </r>
    <r>
      <rPr>
        <sz val="7"/>
        <color indexed="63"/>
        <rFont val="Times New Roman"/>
        <family val="1"/>
      </rPr>
      <t xml:space="preserve">     </t>
    </r>
    <r>
      <rPr>
        <sz val="9"/>
        <color indexed="63"/>
        <rFont val="Times New Roman"/>
        <family val="1"/>
      </rPr>
      <t> </t>
    </r>
  </si>
  <si>
    <t xml:space="preserve">Работа в системе управления учебным процессом (Хронограф) </t>
  </si>
  <si>
    <t xml:space="preserve">Делаю поурочное планирование с использованием ИКТ    </t>
  </si>
  <si>
    <t xml:space="preserve">Готовлю уроки с использованием ИКТ учениками </t>
  </si>
  <si>
    <t xml:space="preserve">Подбираю программное обеспечение для учебных целей </t>
  </si>
  <si>
    <t xml:space="preserve">Ищу учебные материалы в Интернет </t>
  </si>
  <si>
    <t xml:space="preserve">Использую ИКТ для мониторинга развития учеников </t>
  </si>
  <si>
    <t xml:space="preserve">Эффективно использую ИКТ для объяснений на уроке </t>
  </si>
  <si>
    <t xml:space="preserve">Использую ИКТ для взаимодействия с коллегами или родителями </t>
  </si>
  <si>
    <t xml:space="preserve">Использую Интернет-технологии (например, электронную почту, форумы и т.п.) для организации помощи ученикам </t>
  </si>
  <si>
    <t xml:space="preserve">Могу оценить пригодность web-сайта для его использования в преподавании и делаю это </t>
  </si>
  <si>
    <t xml:space="preserve">Работа над сочинением (докладом, выспулением) с помощью текстового редактора. </t>
  </si>
  <si>
    <t xml:space="preserve">Компьютерная презентация доклада на уроке. </t>
  </si>
  <si>
    <t xml:space="preserve">Учебные задания, для выполнения которых  используются мультимедийные технологий, например, видеофильмы, анимации и т.п. </t>
  </si>
  <si>
    <t xml:space="preserve">Учебные задания, для выполнения которых используются сетевые средства организации совместной работы школьников. Например, для обсуждения проблемы применяется  Интернет-форумы. </t>
  </si>
  <si>
    <t xml:space="preserve">Учебные задания, для представления результатов которых школьники создают Интернет-сайты. </t>
  </si>
  <si>
    <t xml:space="preserve">Учебные задания, для выполнения которых используются виртуальные лаборатории. </t>
  </si>
  <si>
    <t xml:space="preserve">Учебные задания, для выполнения которых используются компьютерные лаборатории. </t>
  </si>
  <si>
    <t xml:space="preserve">Учебные задания с использованием электронных учебников. </t>
  </si>
  <si>
    <t xml:space="preserve">Тестирование с помощью специальных программных средств. </t>
  </si>
  <si>
    <t xml:space="preserve">Учебные задания, для выполнения которых используется графические редакторы. </t>
  </si>
  <si>
    <t xml:space="preserve">Учебные задания, для выполнения которых используются электронные таблицы </t>
  </si>
  <si>
    <t xml:space="preserve">Учебные задания, для выполнения которых используются геоинформационные системы. </t>
  </si>
  <si>
    <t xml:space="preserve">Работа с цифровыми тренажерами. </t>
  </si>
  <si>
    <t xml:space="preserve">Работа с цифровыми инструментами (сканерами, цифровыми фото- и видеокамерами, микроскопами, музыкальными клавиатурами и т.п.) </t>
  </si>
  <si>
    <t xml:space="preserve">Работа над долгосрочным (более 2-х недель) учебным проектом. </t>
  </si>
  <si>
    <t xml:space="preserve">Работа над  краткосрочным учебным проектом. </t>
  </si>
  <si>
    <t xml:space="preserve">Итого </t>
  </si>
  <si>
    <t xml:space="preserve">Использую часто </t>
  </si>
  <si>
    <r>
      <t>I.</t>
    </r>
    <r>
      <rPr>
        <b/>
        <sz val="14"/>
        <color indexed="63"/>
        <rFont val="Times New Roman"/>
        <family val="1"/>
      </rPr>
      <t xml:space="preserve"> Использование ИКТ в повседневной практике учителя       </t>
    </r>
    <r>
      <rPr>
        <b/>
        <sz val="14"/>
        <color indexed="63"/>
        <rFont val="Arial"/>
        <family val="2"/>
      </rPr>
      <t> </t>
    </r>
  </si>
  <si>
    <t xml:space="preserve">ОЦЕНКА ИКТ-КОМПЕТЕНТНОСТИ ПЕДАГОГА  
</t>
  </si>
  <si>
    <t xml:space="preserve">ФИО </t>
  </si>
  <si>
    <t>III. Использую учебные задания следующих типов:  </t>
  </si>
  <si>
    <t>II. Реализация профессиональных задач педагога    </t>
  </si>
  <si>
    <t>Итого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</si>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</sst>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9"/>
      <color indexed="63"/>
      <name val="Times New Roman"/>
      <family val="1"/>
    </font>
    <font>
      <sz val="7"/>
      <color indexed="63"/>
      <name val="Times New Roman"/>
      <family val="1"/>
    </font>
    <font>
      <sz val="9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Times New Roman"/>
      <family val="1"/>
    </font>
    <font>
      <b/>
      <sz val="18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sz val="10"/>
      <color indexed="9"/>
      <name val="Arial Cyr"/>
      <family val="0"/>
    </font>
    <font>
      <sz val="14"/>
      <color indexed="63"/>
      <name val="Times New Roman"/>
      <family val="1"/>
    </font>
    <font>
      <sz val="18"/>
      <name val="Arial Cyr"/>
      <family val="0"/>
    </font>
    <font>
      <b/>
      <sz val="18"/>
      <color indexed="10"/>
      <name val="Arial Cyr"/>
      <family val="0"/>
    </font>
    <font>
      <sz val="18"/>
      <color indexed="63"/>
      <name val="Times New Roman"/>
      <family val="1"/>
    </font>
    <font>
      <sz val="18"/>
      <color indexed="63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 wrapText="1" indent="4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top" wrapText="1"/>
    </xf>
    <xf numFmtId="0" fontId="10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0" fontId="10" fillId="0" borderId="3" xfId="0" applyFont="1" applyBorder="1" applyAlignment="1">
      <alignment/>
    </xf>
    <xf numFmtId="0" fontId="12" fillId="0" borderId="0" xfId="0" applyFont="1" applyAlignment="1">
      <alignment/>
    </xf>
    <xf numFmtId="0" fontId="13" fillId="0" borderId="3" xfId="0" applyFont="1" applyBorder="1" applyAlignment="1">
      <alignment vertical="top" wrapText="1"/>
    </xf>
    <xf numFmtId="0" fontId="14" fillId="0" borderId="3" xfId="0" applyFont="1" applyBorder="1" applyAlignment="1">
      <alignment/>
    </xf>
    <xf numFmtId="0" fontId="15" fillId="0" borderId="3" xfId="0" applyFont="1" applyBorder="1" applyAlignment="1">
      <alignment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right" vertical="top" wrapText="1"/>
    </xf>
    <xf numFmtId="0" fontId="17" fillId="0" borderId="3" xfId="0" applyFont="1" applyBorder="1" applyAlignment="1">
      <alignment horizontal="right" vertical="top" wrapText="1"/>
    </xf>
    <xf numFmtId="0" fontId="14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D45" sqref="D45"/>
    </sheetView>
  </sheetViews>
  <sheetFormatPr defaultColWidth="9.00390625" defaultRowHeight="12.75"/>
  <cols>
    <col min="1" max="1" width="5.875" style="2" customWidth="1"/>
    <col min="2" max="2" width="67.375" style="0" customWidth="1"/>
    <col min="3" max="3" width="29.875" style="0" hidden="1" customWidth="1"/>
    <col min="4" max="4" width="16.00390625" style="0" customWidth="1"/>
    <col min="5" max="5" width="19.875" style="0" customWidth="1"/>
    <col min="6" max="6" width="18.375" style="0" customWidth="1"/>
    <col min="7" max="7" width="9.125" style="9" customWidth="1"/>
  </cols>
  <sheetData>
    <row r="1" spans="1:9" ht="57.75" customHeight="1" thickBot="1">
      <c r="A1" s="20" t="s">
        <v>62</v>
      </c>
      <c r="B1" s="20"/>
      <c r="C1" s="20"/>
      <c r="D1" s="21" t="s">
        <v>63</v>
      </c>
      <c r="E1" s="22"/>
      <c r="F1" s="22"/>
      <c r="H1" s="12">
        <v>0</v>
      </c>
      <c r="I1" s="12">
        <v>1</v>
      </c>
    </row>
    <row r="2" spans="1:6" ht="14.25" thickBot="1" thickTop="1">
      <c r="A2" s="3"/>
      <c r="B2" s="29" t="s">
        <v>0</v>
      </c>
      <c r="C2" s="30"/>
      <c r="D2" s="4" t="s">
        <v>1</v>
      </c>
      <c r="E2" s="1" t="s">
        <v>2</v>
      </c>
      <c r="F2" s="1" t="s">
        <v>60</v>
      </c>
    </row>
    <row r="3" spans="1:6" ht="23.25" customHeight="1" thickBot="1">
      <c r="A3" s="23" t="s">
        <v>61</v>
      </c>
      <c r="B3" s="24"/>
      <c r="C3" s="24"/>
      <c r="D3" s="25"/>
      <c r="E3" s="24"/>
      <c r="F3" s="26"/>
    </row>
    <row r="4" spans="1:7" ht="20.25" customHeight="1" thickBot="1" thickTop="1">
      <c r="A4" s="7">
        <v>1</v>
      </c>
      <c r="B4" s="13" t="s">
        <v>3</v>
      </c>
      <c r="C4" s="8"/>
      <c r="D4" s="4">
        <v>1</v>
      </c>
      <c r="E4" s="4"/>
      <c r="F4" s="4"/>
      <c r="G4" s="9">
        <f>IF(D4+E4+F4&gt;1,"Выберите ОДИН из вариантов ответов!","")</f>
      </c>
    </row>
    <row r="5" spans="1:7" ht="22.5" customHeight="1" thickBot="1" thickTop="1">
      <c r="A5" s="7">
        <v>2</v>
      </c>
      <c r="B5" s="13" t="s">
        <v>4</v>
      </c>
      <c r="C5" s="8"/>
      <c r="D5" s="4"/>
      <c r="E5" s="4">
        <v>1</v>
      </c>
      <c r="F5" s="4"/>
      <c r="G5" s="9">
        <f aca="true" t="shared" si="0" ref="G5:G21">IF(D5+E5+F5&gt;1,"Выберите ОДИН из вариантов ответов!","")</f>
      </c>
    </row>
    <row r="6" spans="1:7" ht="20.25" customHeight="1" thickBot="1" thickTop="1">
      <c r="A6" s="7">
        <v>3</v>
      </c>
      <c r="B6" s="13" t="s">
        <v>5</v>
      </c>
      <c r="C6" s="8"/>
      <c r="D6" s="4"/>
      <c r="E6" s="4"/>
      <c r="F6" s="4"/>
      <c r="G6" s="9">
        <f t="shared" si="0"/>
      </c>
    </row>
    <row r="7" spans="1:7" ht="26.25" customHeight="1" thickBot="1" thickTop="1">
      <c r="A7" s="7">
        <v>4</v>
      </c>
      <c r="B7" s="13" t="s">
        <v>6</v>
      </c>
      <c r="C7" s="8"/>
      <c r="D7" s="4">
        <v>1</v>
      </c>
      <c r="E7" s="4"/>
      <c r="F7" s="4"/>
      <c r="G7" s="9">
        <f t="shared" si="0"/>
      </c>
    </row>
    <row r="8" spans="1:7" ht="26.25" customHeight="1" thickBot="1" thickTop="1">
      <c r="A8" s="7">
        <v>5</v>
      </c>
      <c r="B8" s="13" t="s">
        <v>7</v>
      </c>
      <c r="C8" s="8"/>
      <c r="D8" s="4"/>
      <c r="E8" s="4"/>
      <c r="F8" s="4"/>
      <c r="G8" s="9">
        <f t="shared" si="0"/>
      </c>
    </row>
    <row r="9" spans="1:7" ht="38.25" customHeight="1" thickBot="1" thickTop="1">
      <c r="A9" s="7" t="s">
        <v>8</v>
      </c>
      <c r="B9" s="13" t="s">
        <v>9</v>
      </c>
      <c r="C9" s="8"/>
      <c r="D9" s="4"/>
      <c r="E9" s="4"/>
      <c r="F9" s="4">
        <v>1</v>
      </c>
      <c r="G9" s="9">
        <f t="shared" si="0"/>
      </c>
    </row>
    <row r="10" spans="1:7" ht="25.5" customHeight="1" thickBot="1" thickTop="1">
      <c r="A10" s="7" t="s">
        <v>10</v>
      </c>
      <c r="B10" s="13" t="s">
        <v>11</v>
      </c>
      <c r="C10" s="8"/>
      <c r="D10" s="4"/>
      <c r="E10" s="4"/>
      <c r="F10" s="4"/>
      <c r="G10" s="9">
        <f t="shared" si="0"/>
      </c>
    </row>
    <row r="11" spans="1:7" ht="24.75" customHeight="1" thickBot="1" thickTop="1">
      <c r="A11" s="7" t="s">
        <v>12</v>
      </c>
      <c r="B11" s="13" t="s">
        <v>13</v>
      </c>
      <c r="C11" s="8"/>
      <c r="D11" s="5"/>
      <c r="E11" s="4"/>
      <c r="F11" s="4">
        <v>1</v>
      </c>
      <c r="G11" s="9">
        <f t="shared" si="0"/>
      </c>
    </row>
    <row r="12" spans="1:7" ht="21" customHeight="1" thickBot="1" thickTop="1">
      <c r="A12" s="7" t="s">
        <v>14</v>
      </c>
      <c r="B12" s="13" t="s">
        <v>15</v>
      </c>
      <c r="C12" s="8"/>
      <c r="D12" s="4">
        <v>1</v>
      </c>
      <c r="E12" s="4"/>
      <c r="F12" s="4"/>
      <c r="G12" s="9">
        <f t="shared" si="0"/>
      </c>
    </row>
    <row r="13" spans="1:7" ht="22.5" customHeight="1" thickBot="1" thickTop="1">
      <c r="A13" s="7" t="s">
        <v>16</v>
      </c>
      <c r="B13" s="13" t="s">
        <v>17</v>
      </c>
      <c r="C13" s="8"/>
      <c r="D13" s="4"/>
      <c r="E13" s="4"/>
      <c r="F13" s="4"/>
      <c r="G13" s="9">
        <f t="shared" si="0"/>
      </c>
    </row>
    <row r="14" spans="1:7" ht="41.25" customHeight="1" thickBot="1" thickTop="1">
      <c r="A14" s="7" t="s">
        <v>18</v>
      </c>
      <c r="B14" s="13" t="s">
        <v>19</v>
      </c>
      <c r="C14" s="8"/>
      <c r="D14" s="4"/>
      <c r="E14" s="4">
        <v>1</v>
      </c>
      <c r="F14" s="4"/>
      <c r="G14" s="9">
        <f t="shared" si="0"/>
      </c>
    </row>
    <row r="15" spans="1:7" ht="18.75" customHeight="1" thickBot="1" thickTop="1">
      <c r="A15" s="7" t="s">
        <v>20</v>
      </c>
      <c r="B15" s="13" t="s">
        <v>21</v>
      </c>
      <c r="C15" s="8"/>
      <c r="D15" s="4"/>
      <c r="E15" s="4"/>
      <c r="F15" s="4"/>
      <c r="G15" s="9">
        <f t="shared" si="0"/>
      </c>
    </row>
    <row r="16" spans="1:7" ht="16.5" customHeight="1" thickBot="1" thickTop="1">
      <c r="A16" s="7" t="s">
        <v>22</v>
      </c>
      <c r="B16" s="13" t="s">
        <v>23</v>
      </c>
      <c r="C16" s="8"/>
      <c r="D16" s="4"/>
      <c r="E16" s="4"/>
      <c r="F16" s="4"/>
      <c r="G16" s="9">
        <f t="shared" si="0"/>
      </c>
    </row>
    <row r="17" spans="1:7" ht="21" customHeight="1" thickBot="1" thickTop="1">
      <c r="A17" s="7" t="s">
        <v>24</v>
      </c>
      <c r="B17" s="13" t="s">
        <v>25</v>
      </c>
      <c r="C17" s="8"/>
      <c r="D17" s="4"/>
      <c r="E17" s="4">
        <v>1</v>
      </c>
      <c r="F17" s="4"/>
      <c r="G17" s="9">
        <f t="shared" si="0"/>
      </c>
    </row>
    <row r="18" spans="1:7" ht="21.75" customHeight="1" thickBot="1" thickTop="1">
      <c r="A18" s="7" t="s">
        <v>26</v>
      </c>
      <c r="B18" s="13" t="s">
        <v>27</v>
      </c>
      <c r="C18" s="8"/>
      <c r="D18" s="4"/>
      <c r="E18" s="4"/>
      <c r="F18" s="4"/>
      <c r="G18" s="9">
        <f t="shared" si="0"/>
      </c>
    </row>
    <row r="19" spans="1:7" ht="18" customHeight="1" thickBot="1" thickTop="1">
      <c r="A19" s="7" t="s">
        <v>28</v>
      </c>
      <c r="B19" s="13" t="s">
        <v>29</v>
      </c>
      <c r="C19" s="8"/>
      <c r="D19" s="4"/>
      <c r="E19" s="4"/>
      <c r="F19" s="4"/>
      <c r="G19" s="9">
        <f t="shared" si="0"/>
      </c>
    </row>
    <row r="20" spans="1:7" ht="19.5" customHeight="1" thickBot="1" thickTop="1">
      <c r="A20" s="7" t="s">
        <v>30</v>
      </c>
      <c r="B20" s="13" t="s">
        <v>31</v>
      </c>
      <c r="C20" s="8"/>
      <c r="D20" s="4"/>
      <c r="E20" s="4"/>
      <c r="F20" s="4"/>
      <c r="G20" s="9">
        <f t="shared" si="0"/>
      </c>
    </row>
    <row r="21" spans="1:7" ht="21" customHeight="1" thickBot="1" thickTop="1">
      <c r="A21" s="7" t="s">
        <v>32</v>
      </c>
      <c r="B21" s="13" t="s">
        <v>33</v>
      </c>
      <c r="C21" s="8"/>
      <c r="D21" s="10"/>
      <c r="E21" s="10"/>
      <c r="F21" s="10"/>
      <c r="G21" s="9">
        <f t="shared" si="0"/>
      </c>
    </row>
    <row r="22" spans="1:7" ht="24" customHeight="1" thickBot="1" thickTop="1">
      <c r="A22" s="28" t="s">
        <v>66</v>
      </c>
      <c r="B22" s="28"/>
      <c r="C22" s="6"/>
      <c r="D22" s="6">
        <f>SUM(D4:D21)</f>
        <v>3</v>
      </c>
      <c r="E22" s="6">
        <f>SUM(E4:E21)</f>
        <v>3</v>
      </c>
      <c r="F22" s="6">
        <f>SUM(F4:F21)</f>
        <v>2</v>
      </c>
      <c r="G22" s="11">
        <f>E22+2*F22</f>
        <v>7</v>
      </c>
    </row>
    <row r="23" ht="15.75" customHeight="1" thickBot="1" thickTop="1"/>
    <row r="24" spans="1:6" ht="15.75" customHeight="1" thickBot="1" thickTop="1">
      <c r="A24" s="27" t="s">
        <v>65</v>
      </c>
      <c r="B24" s="27"/>
      <c r="C24" s="27"/>
      <c r="D24" s="27"/>
      <c r="E24" s="27"/>
      <c r="F24" s="27"/>
    </row>
    <row r="25" spans="1:7" ht="37.5" customHeight="1" thickBot="1" thickTop="1">
      <c r="A25" s="7">
        <v>21</v>
      </c>
      <c r="B25" s="13" t="s">
        <v>34</v>
      </c>
      <c r="C25" s="8"/>
      <c r="D25" s="4"/>
      <c r="E25" s="4"/>
      <c r="F25" s="4"/>
      <c r="G25" s="9">
        <f>IF(D25+E25+F25&gt;1,"Выберите ОДИН из вариантов ответов!","")</f>
      </c>
    </row>
    <row r="26" spans="1:7" ht="29.25" customHeight="1" thickBot="1" thickTop="1">
      <c r="A26" s="7">
        <v>22</v>
      </c>
      <c r="B26" s="13" t="s">
        <v>35</v>
      </c>
      <c r="C26" s="8"/>
      <c r="D26" s="4"/>
      <c r="E26" s="4"/>
      <c r="F26" s="4"/>
      <c r="G26" s="9">
        <f aca="true" t="shared" si="1" ref="G26:G33">IF(D26+E26+F26&gt;1,"Выберите ОДИН из вариантов ответов!","")</f>
      </c>
    </row>
    <row r="27" spans="1:7" ht="22.5" customHeight="1" thickBot="1" thickTop="1">
      <c r="A27" s="7">
        <v>23</v>
      </c>
      <c r="B27" s="13" t="s">
        <v>36</v>
      </c>
      <c r="C27" s="8"/>
      <c r="D27" s="4"/>
      <c r="E27" s="4"/>
      <c r="F27" s="4"/>
      <c r="G27" s="9">
        <f t="shared" si="1"/>
      </c>
    </row>
    <row r="28" spans="1:7" ht="19.5" customHeight="1" thickBot="1" thickTop="1">
      <c r="A28" s="7">
        <v>24</v>
      </c>
      <c r="B28" s="13" t="s">
        <v>37</v>
      </c>
      <c r="C28" s="8"/>
      <c r="D28" s="4"/>
      <c r="E28" s="4"/>
      <c r="F28" s="4"/>
      <c r="G28" s="9">
        <f t="shared" si="1"/>
      </c>
    </row>
    <row r="29" spans="1:7" ht="21.75" customHeight="1" thickBot="1" thickTop="1">
      <c r="A29" s="7">
        <v>25</v>
      </c>
      <c r="B29" s="13" t="s">
        <v>38</v>
      </c>
      <c r="C29" s="8"/>
      <c r="D29" s="4"/>
      <c r="E29" s="4"/>
      <c r="F29" s="4">
        <v>1</v>
      </c>
      <c r="G29" s="9">
        <f t="shared" si="1"/>
      </c>
    </row>
    <row r="30" spans="1:7" ht="21.75" customHeight="1" thickBot="1" thickTop="1">
      <c r="A30" s="7">
        <v>26</v>
      </c>
      <c r="B30" s="13" t="s">
        <v>39</v>
      </c>
      <c r="C30" s="8"/>
      <c r="D30" s="4">
        <v>1</v>
      </c>
      <c r="E30" s="4"/>
      <c r="F30" s="4"/>
      <c r="G30" s="9">
        <f t="shared" si="1"/>
      </c>
    </row>
    <row r="31" spans="1:7" ht="24" customHeight="1" thickBot="1" thickTop="1">
      <c r="A31" s="7">
        <v>27</v>
      </c>
      <c r="B31" s="13" t="s">
        <v>40</v>
      </c>
      <c r="C31" s="8"/>
      <c r="D31" s="4"/>
      <c r="E31" s="4">
        <v>1</v>
      </c>
      <c r="F31" s="4"/>
      <c r="G31" s="9">
        <f t="shared" si="1"/>
      </c>
    </row>
    <row r="32" spans="1:7" ht="60.75" customHeight="1" thickBot="1" thickTop="1">
      <c r="A32" s="7">
        <v>28</v>
      </c>
      <c r="B32" s="13" t="s">
        <v>41</v>
      </c>
      <c r="C32" s="8"/>
      <c r="D32" s="4"/>
      <c r="E32" s="4"/>
      <c r="F32" s="4"/>
      <c r="G32" s="9">
        <f t="shared" si="1"/>
      </c>
    </row>
    <row r="33" spans="1:7" ht="44.25" customHeight="1" thickBot="1" thickTop="1">
      <c r="A33" s="7">
        <v>29</v>
      </c>
      <c r="B33" s="13" t="s">
        <v>42</v>
      </c>
      <c r="C33" s="8"/>
      <c r="D33" s="4"/>
      <c r="E33" s="4"/>
      <c r="F33" s="4"/>
      <c r="G33" s="9">
        <f t="shared" si="1"/>
      </c>
    </row>
    <row r="34" spans="1:7" ht="29.25" customHeight="1" thickBot="1" thickTop="1">
      <c r="A34" s="19" t="s">
        <v>66</v>
      </c>
      <c r="B34" s="19"/>
      <c r="C34" s="14"/>
      <c r="D34" s="14">
        <f>SUM(D25:D33)</f>
        <v>1</v>
      </c>
      <c r="E34" s="14">
        <f>SUM(E25:E33)</f>
        <v>1</v>
      </c>
      <c r="F34" s="14">
        <f>SUM(F25:F33)</f>
        <v>1</v>
      </c>
      <c r="G34" s="15">
        <f>E34+2*F34</f>
        <v>3</v>
      </c>
    </row>
    <row r="35" spans="1:6" ht="27" customHeight="1" thickBot="1" thickTop="1">
      <c r="A35" s="27" t="s">
        <v>64</v>
      </c>
      <c r="B35" s="27"/>
      <c r="C35" s="27"/>
      <c r="D35" s="27"/>
      <c r="E35" s="27"/>
      <c r="F35" s="27"/>
    </row>
    <row r="36" spans="1:7" ht="40.5" customHeight="1" thickBot="1" thickTop="1">
      <c r="A36" s="7">
        <v>30</v>
      </c>
      <c r="B36" s="13" t="s">
        <v>43</v>
      </c>
      <c r="C36" s="8"/>
      <c r="D36" s="4"/>
      <c r="E36" s="4"/>
      <c r="F36" s="4"/>
      <c r="G36" s="9">
        <f>IF(D36+E36+F36&gt;1,"Выберите ОДИН из вариантов ответов!","")</f>
      </c>
    </row>
    <row r="37" spans="1:7" ht="21.75" customHeight="1" thickBot="1" thickTop="1">
      <c r="A37" s="7">
        <v>31</v>
      </c>
      <c r="B37" s="13" t="s">
        <v>44</v>
      </c>
      <c r="C37" s="8"/>
      <c r="D37" s="4"/>
      <c r="E37" s="4"/>
      <c r="F37" s="4"/>
      <c r="G37" s="9">
        <f aca="true" t="shared" si="2" ref="G37:G51">IF(D37+E37+F37&gt;1,"Выберите ОДИН из вариантов ответов!","")</f>
      </c>
    </row>
    <row r="38" spans="1:7" ht="62.25" customHeight="1" thickBot="1" thickTop="1">
      <c r="A38" s="7">
        <v>32</v>
      </c>
      <c r="B38" s="13" t="s">
        <v>45</v>
      </c>
      <c r="C38" s="8"/>
      <c r="D38" s="4"/>
      <c r="E38" s="4"/>
      <c r="F38" s="4"/>
      <c r="G38" s="9">
        <f t="shared" si="2"/>
      </c>
    </row>
    <row r="39" spans="1:7" ht="44.25" customHeight="1" thickBot="1" thickTop="1">
      <c r="A39" s="7">
        <v>33</v>
      </c>
      <c r="B39" s="13" t="s">
        <v>46</v>
      </c>
      <c r="C39" s="8"/>
      <c r="D39" s="4"/>
      <c r="E39" s="4"/>
      <c r="F39" s="4"/>
      <c r="G39" s="9">
        <f t="shared" si="2"/>
      </c>
    </row>
    <row r="40" spans="1:7" ht="42" customHeight="1" thickBot="1" thickTop="1">
      <c r="A40" s="7">
        <v>34</v>
      </c>
      <c r="B40" s="13" t="s">
        <v>47</v>
      </c>
      <c r="C40" s="8"/>
      <c r="D40" s="4"/>
      <c r="E40" s="4"/>
      <c r="F40" s="4"/>
      <c r="G40" s="9">
        <f t="shared" si="2"/>
      </c>
    </row>
    <row r="41" spans="1:7" ht="42.75" customHeight="1" thickBot="1" thickTop="1">
      <c r="A41" s="7">
        <v>35</v>
      </c>
      <c r="B41" s="13" t="s">
        <v>48</v>
      </c>
      <c r="C41" s="8"/>
      <c r="D41" s="4"/>
      <c r="E41" s="4">
        <v>1</v>
      </c>
      <c r="F41" s="4"/>
      <c r="G41" s="9">
        <f t="shared" si="2"/>
      </c>
    </row>
    <row r="42" spans="1:7" ht="42.75" customHeight="1" thickBot="1" thickTop="1">
      <c r="A42" s="7">
        <v>36</v>
      </c>
      <c r="B42" s="13" t="s">
        <v>49</v>
      </c>
      <c r="C42" s="8"/>
      <c r="D42" s="4">
        <v>1</v>
      </c>
      <c r="E42" s="4"/>
      <c r="F42" s="4"/>
      <c r="G42" s="9">
        <f t="shared" si="2"/>
      </c>
    </row>
    <row r="43" spans="1:7" ht="38.25" customHeight="1" thickBot="1" thickTop="1">
      <c r="A43" s="7">
        <v>37</v>
      </c>
      <c r="B43" s="13" t="s">
        <v>50</v>
      </c>
      <c r="C43" s="8"/>
      <c r="D43" s="4"/>
      <c r="E43" s="4">
        <v>1</v>
      </c>
      <c r="F43" s="4"/>
      <c r="G43" s="9">
        <f t="shared" si="2"/>
      </c>
    </row>
    <row r="44" spans="1:7" ht="39" customHeight="1" thickBot="1" thickTop="1">
      <c r="A44" s="7">
        <v>38</v>
      </c>
      <c r="B44" s="13" t="s">
        <v>51</v>
      </c>
      <c r="C44" s="8"/>
      <c r="D44" s="4"/>
      <c r="E44" s="4"/>
      <c r="F44" s="4"/>
      <c r="G44" s="9">
        <f t="shared" si="2"/>
      </c>
    </row>
    <row r="45" spans="1:7" ht="38.25" customHeight="1" thickBot="1" thickTop="1">
      <c r="A45" s="7">
        <v>39</v>
      </c>
      <c r="B45" s="13" t="s">
        <v>52</v>
      </c>
      <c r="C45" s="8"/>
      <c r="D45" s="4"/>
      <c r="E45" s="4"/>
      <c r="F45" s="4">
        <v>1</v>
      </c>
      <c r="G45" s="9">
        <f t="shared" si="2"/>
      </c>
    </row>
    <row r="46" spans="1:7" ht="39.75" customHeight="1" thickBot="1" thickTop="1">
      <c r="A46" s="7">
        <v>40</v>
      </c>
      <c r="B46" s="13" t="s">
        <v>53</v>
      </c>
      <c r="C46" s="8"/>
      <c r="D46" s="4"/>
      <c r="E46" s="4">
        <v>1</v>
      </c>
      <c r="F46" s="4"/>
      <c r="G46" s="9">
        <f t="shared" si="2"/>
      </c>
    </row>
    <row r="47" spans="1:7" ht="38.25" customHeight="1" thickBot="1" thickTop="1">
      <c r="A47" s="7">
        <v>41</v>
      </c>
      <c r="B47" s="13" t="s">
        <v>54</v>
      </c>
      <c r="C47" s="8"/>
      <c r="D47" s="4"/>
      <c r="E47" s="4"/>
      <c r="F47" s="4"/>
      <c r="G47" s="9">
        <f t="shared" si="2"/>
      </c>
    </row>
    <row r="48" spans="1:7" ht="25.5" customHeight="1" thickBot="1" thickTop="1">
      <c r="A48" s="7">
        <v>42</v>
      </c>
      <c r="B48" s="13" t="s">
        <v>55</v>
      </c>
      <c r="C48" s="8"/>
      <c r="D48" s="4"/>
      <c r="E48" s="4"/>
      <c r="F48" s="4"/>
      <c r="G48" s="9">
        <f t="shared" si="2"/>
      </c>
    </row>
    <row r="49" spans="1:7" ht="66.75" customHeight="1" thickBot="1" thickTop="1">
      <c r="A49" s="7">
        <v>43</v>
      </c>
      <c r="B49" s="13" t="s">
        <v>56</v>
      </c>
      <c r="C49" s="8"/>
      <c r="D49" s="4"/>
      <c r="E49" s="4"/>
      <c r="F49" s="4"/>
      <c r="G49" s="9">
        <f t="shared" si="2"/>
      </c>
    </row>
    <row r="50" spans="1:7" ht="37.5" customHeight="1" thickBot="1" thickTop="1">
      <c r="A50" s="7">
        <v>44</v>
      </c>
      <c r="B50" s="13" t="s">
        <v>57</v>
      </c>
      <c r="C50" s="8"/>
      <c r="D50" s="4"/>
      <c r="E50" s="4"/>
      <c r="F50" s="4"/>
      <c r="G50" s="9">
        <f t="shared" si="2"/>
      </c>
    </row>
    <row r="51" spans="1:7" ht="24.75" customHeight="1" thickBot="1" thickTop="1">
      <c r="A51" s="7">
        <v>45</v>
      </c>
      <c r="B51" s="13" t="s">
        <v>58</v>
      </c>
      <c r="C51" s="8"/>
      <c r="D51" s="4"/>
      <c r="E51" s="4"/>
      <c r="F51" s="4"/>
      <c r="G51" s="9">
        <f t="shared" si="2"/>
      </c>
    </row>
    <row r="52" spans="1:7" ht="24.75" thickBot="1" thickTop="1">
      <c r="A52" s="16"/>
      <c r="B52" s="17" t="s">
        <v>59</v>
      </c>
      <c r="C52" s="17"/>
      <c r="D52" s="18">
        <f>D51+D50+D49+D48+D47+D46+D45+D44+D43+D42+D41+D40+D39+D38+D37+D36</f>
        <v>1</v>
      </c>
      <c r="E52" s="18">
        <f>E51+E50+E49+E48+E47+E46+E45+E44+E43+E42+E41+E40+E39+E38+E37+E36</f>
        <v>3</v>
      </c>
      <c r="F52" s="18">
        <f>F51+F50+F49+F48+F47+F46+F45+F44+F43+F42+F41+F40+F39+F38+F37+F36</f>
        <v>1</v>
      </c>
      <c r="G52" s="15">
        <f>E52+2*F52</f>
        <v>5</v>
      </c>
    </row>
    <row r="53" spans="1:7" ht="24.75" thickBot="1" thickTop="1">
      <c r="A53" s="19" t="s">
        <v>67</v>
      </c>
      <c r="B53" s="19"/>
      <c r="C53" s="14"/>
      <c r="D53" s="14">
        <f>D22+D34+D52</f>
        <v>5</v>
      </c>
      <c r="E53" s="14">
        <f>E22+E34+E52</f>
        <v>7</v>
      </c>
      <c r="F53" s="14">
        <f>F22+F34+F52</f>
        <v>4</v>
      </c>
      <c r="G53" s="15">
        <f>G52+G34+G22</f>
        <v>15</v>
      </c>
    </row>
    <row r="54" ht="13.5" thickTop="1"/>
  </sheetData>
  <sheetProtection password="DE2D" sheet="1" objects="1" scenarios="1"/>
  <protectedRanges>
    <protectedRange sqref="D1" name="Диапазон4"/>
    <protectedRange sqref="D4:F21" name="Диапазон1"/>
    <protectedRange sqref="D25:F33" name="Диапазон2"/>
    <protectedRange sqref="D36:F51" name="Диапазон3"/>
  </protectedRanges>
  <mergeCells count="9">
    <mergeCell ref="A53:B53"/>
    <mergeCell ref="A1:C1"/>
    <mergeCell ref="D1:F1"/>
    <mergeCell ref="A3:F3"/>
    <mergeCell ref="A35:F35"/>
    <mergeCell ref="A34:B34"/>
    <mergeCell ref="A24:F24"/>
    <mergeCell ref="A22:B22"/>
    <mergeCell ref="B2:C2"/>
  </mergeCells>
  <dataValidations count="2">
    <dataValidation type="list" allowBlank="1" showInputMessage="1" showErrorMessage="1" sqref="D36:F51">
      <formula1>$H$1:$I$1</formula1>
    </dataValidation>
    <dataValidation type="list" allowBlank="1" showInputMessage="1" showErrorMessage="1" sqref="D4:F21 D25:F33">
      <formula1>$H$1:$I$1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Шнейдер Елена Вильгельмовна</dc:creator>
  <cp:keywords/>
  <dc:description/>
  <cp:lastModifiedBy>Шнейдер Елена Вильгельмовна</cp:lastModifiedBy>
  <dcterms:created xsi:type="dcterms:W3CDTF">2008-11-15T11:27:46Z</dcterms:created>
  <dcterms:modified xsi:type="dcterms:W3CDTF">2009-01-15T13:02:05Z</dcterms:modified>
  <cp:category/>
  <cp:version/>
  <cp:contentType/>
  <cp:contentStatus/>
</cp:coreProperties>
</file>