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<sst xmlns="http://schemas.openxmlformats.org/spreadsheetml/2006/main" count="57" uniqueCount="39">
  <si>
    <t xml:space="preserve">Творческая </t>
  </si>
  <si>
    <t>Лексическаая</t>
  </si>
  <si>
    <t>Грамматическая</t>
  </si>
  <si>
    <t>Аудированите</t>
  </si>
  <si>
    <t>Письмо</t>
  </si>
  <si>
    <t>Говорение</t>
  </si>
  <si>
    <t>Чтение</t>
  </si>
  <si>
    <t>Диалогическая</t>
  </si>
  <si>
    <t>Итого</t>
  </si>
  <si>
    <t>№ команды</t>
  </si>
  <si>
    <t>Название станций</t>
  </si>
  <si>
    <t>Фонетическая</t>
  </si>
  <si>
    <t>школа</t>
  </si>
  <si>
    <t>МОУ "СОШ №"</t>
  </si>
  <si>
    <t>Представление 
визитки</t>
  </si>
  <si>
    <t>школа № 13</t>
  </si>
  <si>
    <t>школа № 46</t>
  </si>
  <si>
    <t>лицей № 3</t>
  </si>
  <si>
    <t>школа № 8</t>
  </si>
  <si>
    <t>школа № 1</t>
  </si>
  <si>
    <t>школа № 12</t>
  </si>
  <si>
    <t>школа № 42</t>
  </si>
  <si>
    <t>школа № 29</t>
  </si>
  <si>
    <t>школа № 24</t>
  </si>
  <si>
    <t>гимназия № 1 Бойко</t>
  </si>
  <si>
    <t>школа №37</t>
  </si>
  <si>
    <t>школа № 32</t>
  </si>
  <si>
    <t>гимназия № 1 Буркина</t>
  </si>
  <si>
    <t>школа № 3</t>
  </si>
  <si>
    <t>школа № 16</t>
  </si>
  <si>
    <t>школа № 35</t>
  </si>
  <si>
    <t>школа № 40</t>
  </si>
  <si>
    <t>школа № 36</t>
  </si>
  <si>
    <t>прогимназия № 1</t>
  </si>
  <si>
    <t>школа № 30</t>
  </si>
  <si>
    <t>школа № 31</t>
  </si>
  <si>
    <t>№  школы</t>
  </si>
  <si>
    <t>место</t>
  </si>
  <si>
    <t>Общий итог
вместе с
 визиткой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</si>
</sst>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6">
    <font>
      <sz val="10"/>
      <name val="Arial Cyr"/>
      <family val="0"/>
    </font>
    <font>
      <sz val="18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b/>
      <i/>
      <sz val="18"/>
      <color indexed="18"/>
      <name val="Arial Cyr"/>
      <family val="0"/>
    </font>
    <font>
      <b/>
      <i/>
      <sz val="22"/>
      <color indexed="10"/>
      <name val="Arial Cyr"/>
      <family val="0"/>
    </font>
    <font>
      <b/>
      <sz val="20"/>
      <color indexed="10"/>
      <name val="Arial Cyr"/>
      <family val="0"/>
    </font>
    <font>
      <b/>
      <sz val="20"/>
      <color indexed="18"/>
      <name val="Arial Cyr"/>
      <family val="0"/>
    </font>
    <font>
      <b/>
      <i/>
      <sz val="26"/>
      <color indexed="18"/>
      <name val="Arial Cyr"/>
      <family val="0"/>
    </font>
    <font>
      <b/>
      <i/>
      <sz val="14"/>
      <color indexed="18"/>
      <name val="Arial Cyr"/>
      <family val="0"/>
    </font>
    <font>
      <b/>
      <i/>
      <sz val="11"/>
      <name val="Arial Cyr"/>
      <family val="0"/>
    </font>
    <font>
      <sz val="16"/>
      <name val="Arial Cyr"/>
      <family val="0"/>
    </font>
    <font>
      <b/>
      <i/>
      <sz val="20"/>
      <name val="Arial Cyr"/>
      <family val="0"/>
    </font>
    <font>
      <sz val="20"/>
      <name val="Arial Cyr"/>
      <family val="0"/>
    </font>
    <font>
      <sz val="20"/>
      <name val="Arial"/>
      <family val="0"/>
    </font>
    <font>
      <b/>
      <sz val="20"/>
      <color indexed="62"/>
      <name val="Arial Cyr"/>
      <family val="0"/>
    </font>
    <font>
      <b/>
      <sz val="20"/>
      <color indexed="17"/>
      <name val="Arial Cyr"/>
      <family val="0"/>
    </font>
    <font>
      <b/>
      <sz val="20"/>
      <color indexed="19"/>
      <name val="Arial Cyr"/>
      <family val="0"/>
    </font>
    <font>
      <b/>
      <sz val="20"/>
      <color indexed="60"/>
      <name val="Arial Cyr"/>
      <family val="0"/>
    </font>
    <font>
      <b/>
      <sz val="20"/>
      <color indexed="16"/>
      <name val="Arial Cyr"/>
      <family val="0"/>
    </font>
    <font>
      <b/>
      <sz val="20"/>
      <color indexed="20"/>
      <name val="Arial Cyr"/>
      <family val="0"/>
    </font>
    <font>
      <sz val="72"/>
      <name val="Arial Cyr"/>
      <family val="0"/>
    </font>
    <font>
      <b/>
      <sz val="20"/>
      <color indexed="48"/>
      <name val="Arial Cyr"/>
      <family val="0"/>
    </font>
    <font>
      <b/>
      <sz val="12"/>
      <color indexed="18"/>
      <name val="Arial Cyr"/>
      <family val="0"/>
    </font>
    <font>
      <b/>
      <i/>
      <sz val="12"/>
      <color indexed="18"/>
      <name val="Arial Cyr"/>
      <family val="0"/>
    </font>
    <font>
      <sz val="14"/>
      <name val="Arial Cyr"/>
      <family val="0"/>
    </font>
    <font>
      <sz val="20"/>
      <color indexed="12"/>
      <name val="Arial Cyr"/>
      <family val="0"/>
    </font>
    <font>
      <sz val="20"/>
      <color indexed="17"/>
      <name val="Arial Cyr"/>
      <family val="0"/>
    </font>
    <font>
      <sz val="20"/>
      <color indexed="19"/>
      <name val="Arial Cyr"/>
      <family val="0"/>
    </font>
    <font>
      <sz val="20"/>
      <color indexed="16"/>
      <name val="Arial Cyr"/>
      <family val="0"/>
    </font>
    <font>
      <sz val="2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0" fillId="34" borderId="0" xfId="0" applyFill="1" applyAlignment="1">
      <alignment/>
    </xf>
    <xf numFmtId="0" fontId="6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165" fontId="14" fillId="34" borderId="12" xfId="0" applyNumberFormat="1" applyFont="1" applyFill="1" applyBorder="1" applyAlignment="1">
      <alignment horizontal="center"/>
    </xf>
    <xf numFmtId="0" fontId="21" fillId="34" borderId="0" xfId="0" applyFont="1" applyFill="1" applyAlignment="1">
      <alignment/>
    </xf>
    <xf numFmtId="0" fontId="21" fillId="0" borderId="0" xfId="0" applyFont="1" applyAlignment="1">
      <alignment/>
    </xf>
    <xf numFmtId="164" fontId="14" fillId="34" borderId="12" xfId="0" applyNumberFormat="1" applyFont="1" applyFill="1" applyBorder="1" applyAlignment="1">
      <alignment horizontal="center"/>
    </xf>
    <xf numFmtId="4" fontId="6" fillId="34" borderId="15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165" fontId="6" fillId="34" borderId="12" xfId="0" applyNumberFormat="1" applyFont="1" applyFill="1" applyBorder="1" applyAlignment="1">
      <alignment/>
    </xf>
    <xf numFmtId="165" fontId="22" fillId="34" borderId="15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 wrapText="1"/>
    </xf>
    <xf numFmtId="0" fontId="48" fillId="34" borderId="12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Relationship Id="rId6" Type="http://schemas.openxmlformats.org/officeDocument/2006/relationships/image" Target="../media/image6.wmf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4</xdr:row>
      <xdr:rowOff>133350</xdr:rowOff>
    </xdr:from>
    <xdr:to>
      <xdr:col>1</xdr:col>
      <xdr:colOff>1628775</xdr:colOff>
      <xdr:row>4</xdr:row>
      <xdr:rowOff>942975</xdr:rowOff>
    </xdr:to>
    <xdr:pic>
      <xdr:nvPicPr>
        <xdr:cNvPr id="1" name="Picture 1" descr="EN006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019175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4</xdr:row>
      <xdr:rowOff>133350</xdr:rowOff>
    </xdr:from>
    <xdr:to>
      <xdr:col>3</xdr:col>
      <xdr:colOff>1285875</xdr:colOff>
      <xdr:row>4</xdr:row>
      <xdr:rowOff>714375</xdr:rowOff>
    </xdr:to>
    <xdr:pic>
      <xdr:nvPicPr>
        <xdr:cNvPr id="2" name="Picture 2" descr="HH01884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1019175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828675</xdr:colOff>
      <xdr:row>4</xdr:row>
      <xdr:rowOff>152400</xdr:rowOff>
    </xdr:from>
    <xdr:to>
      <xdr:col>4</xdr:col>
      <xdr:colOff>1543050</xdr:colOff>
      <xdr:row>4</xdr:row>
      <xdr:rowOff>714375</xdr:rowOff>
    </xdr:to>
    <xdr:pic>
      <xdr:nvPicPr>
        <xdr:cNvPr id="3" name="Picture 3" descr="PE01038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038225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4</xdr:row>
      <xdr:rowOff>38100</xdr:rowOff>
    </xdr:from>
    <xdr:to>
      <xdr:col>5</xdr:col>
      <xdr:colOff>1362075</xdr:colOff>
      <xdr:row>4</xdr:row>
      <xdr:rowOff>714375</xdr:rowOff>
    </xdr:to>
    <xdr:pic>
      <xdr:nvPicPr>
        <xdr:cNvPr id="4" name="Picture 4" descr="HH01719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10575" y="92392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4</xdr:row>
      <xdr:rowOff>171450</xdr:rowOff>
    </xdr:from>
    <xdr:to>
      <xdr:col>6</xdr:col>
      <xdr:colOff>981075</xdr:colOff>
      <xdr:row>4</xdr:row>
      <xdr:rowOff>714375</xdr:rowOff>
    </xdr:to>
    <xdr:pic>
      <xdr:nvPicPr>
        <xdr:cNvPr id="5" name="Picture 5" descr="v25an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72650" y="10572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657225</xdr:colOff>
      <xdr:row>4</xdr:row>
      <xdr:rowOff>209550</xdr:rowOff>
    </xdr:from>
    <xdr:to>
      <xdr:col>7</xdr:col>
      <xdr:colOff>1133475</xdr:colOff>
      <xdr:row>4</xdr:row>
      <xdr:rowOff>666750</xdr:rowOff>
    </xdr:to>
    <xdr:pic>
      <xdr:nvPicPr>
        <xdr:cNvPr id="6" name="Picture 6" descr="EN00654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72800" y="109537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4</xdr:row>
      <xdr:rowOff>171450</xdr:rowOff>
    </xdr:from>
    <xdr:to>
      <xdr:col>8</xdr:col>
      <xdr:colOff>1009650</xdr:colOff>
      <xdr:row>4</xdr:row>
      <xdr:rowOff>704850</xdr:rowOff>
    </xdr:to>
    <xdr:pic>
      <xdr:nvPicPr>
        <xdr:cNvPr id="7" name="Picture 7" descr="books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20525" y="10572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762000</xdr:colOff>
      <xdr:row>4</xdr:row>
      <xdr:rowOff>228600</xdr:rowOff>
    </xdr:from>
    <xdr:to>
      <xdr:col>9</xdr:col>
      <xdr:colOff>1200150</xdr:colOff>
      <xdr:row>4</xdr:row>
      <xdr:rowOff>676275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20700" y="1114425"/>
          <a:ext cx="438150" cy="447675"/>
        </a:xfrm>
        <a:prstGeom prst="rect">
          <a:avLst/>
        </a:prstGeom>
        <a:noFill/>
        <a:ln w="28575" cmpd="sng">
          <a:solidFill>
            <a:srgbClr val="5EC0D4"/>
          </a:solidFill>
          <a:headEnd type="none"/>
          <a:tailEnd type="none"/>
        </a:ln>
      </xdr:spPr>
    </xdr:pic>
    <xdr:clientData/>
  </xdr:twoCellAnchor>
  <xdr:twoCellAnchor>
    <xdr:from>
      <xdr:col>2</xdr:col>
      <xdr:colOff>695325</xdr:colOff>
      <xdr:row>4</xdr:row>
      <xdr:rowOff>133350</xdr:rowOff>
    </xdr:from>
    <xdr:to>
      <xdr:col>2</xdr:col>
      <xdr:colOff>1428750</xdr:colOff>
      <xdr:row>4</xdr:row>
      <xdr:rowOff>704850</xdr:rowOff>
    </xdr:to>
    <xdr:pic>
      <xdr:nvPicPr>
        <xdr:cNvPr id="9" name="Picture 13" descr="NA00775_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71950" y="10191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79;&#1080;&#109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4">
          <cell r="H4">
            <v>5</v>
          </cell>
        </row>
        <row r="6">
          <cell r="H6">
            <v>3.6</v>
          </cell>
        </row>
        <row r="7">
          <cell r="H7">
            <v>3.2</v>
          </cell>
        </row>
        <row r="8">
          <cell r="H8">
            <v>3.4</v>
          </cell>
        </row>
        <row r="9">
          <cell r="H9">
            <v>3.6</v>
          </cell>
        </row>
        <row r="10">
          <cell r="H10">
            <v>4</v>
          </cell>
        </row>
        <row r="11">
          <cell r="H11">
            <v>2.6</v>
          </cell>
        </row>
        <row r="12">
          <cell r="H12">
            <v>4.4</v>
          </cell>
        </row>
        <row r="13">
          <cell r="H13">
            <v>5</v>
          </cell>
        </row>
        <row r="14">
          <cell r="H14">
            <v>4.2</v>
          </cell>
        </row>
        <row r="15">
          <cell r="H15">
            <v>4.8</v>
          </cell>
        </row>
        <row r="16">
          <cell r="H16">
            <v>4.6</v>
          </cell>
        </row>
        <row r="17">
          <cell r="H17">
            <v>4.4</v>
          </cell>
        </row>
        <row r="18">
          <cell r="H18">
            <v>3.8</v>
          </cell>
        </row>
        <row r="19">
          <cell r="H19">
            <v>4.2</v>
          </cell>
        </row>
        <row r="20">
          <cell r="H20">
            <v>3</v>
          </cell>
        </row>
        <row r="21">
          <cell r="H21">
            <v>4.1</v>
          </cell>
        </row>
        <row r="22">
          <cell r="H22">
            <v>5</v>
          </cell>
        </row>
        <row r="23">
          <cell r="H23">
            <v>3.2</v>
          </cell>
        </row>
        <row r="24">
          <cell r="H24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50" zoomScaleNormal="50" zoomScalePageLayoutView="0" workbookViewId="0" topLeftCell="A1">
      <selection activeCell="M6" sqref="M6"/>
    </sheetView>
  </sheetViews>
  <sheetFormatPr defaultColWidth="9.00390625" defaultRowHeight="12.75"/>
  <cols>
    <col min="1" max="1" width="24.25390625" style="0" customWidth="1"/>
    <col min="2" max="2" width="21.375" style="0" customWidth="1"/>
    <col min="3" max="3" width="18.75390625" style="0" customWidth="1"/>
    <col min="4" max="4" width="18.375" style="0" customWidth="1"/>
    <col min="5" max="5" width="21.00390625" style="0" customWidth="1"/>
    <col min="6" max="6" width="18.75390625" style="0" customWidth="1"/>
    <col min="7" max="7" width="12.875" style="0" customWidth="1"/>
    <col min="8" max="8" width="14.875" style="0" customWidth="1"/>
    <col min="9" max="9" width="13.25390625" style="0" customWidth="1"/>
    <col min="10" max="10" width="22.25390625" style="0" customWidth="1"/>
    <col min="11" max="11" width="20.75390625" style="0" customWidth="1"/>
    <col min="12" max="12" width="12.625" style="0" customWidth="1"/>
    <col min="13" max="13" width="28.625" style="0" customWidth="1"/>
    <col min="14" max="14" width="9.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49.5" customHeight="1" thickBot="1">
      <c r="A4" s="1"/>
      <c r="B4" s="1"/>
      <c r="C4" s="1"/>
      <c r="D4" s="57" t="s">
        <v>10</v>
      </c>
      <c r="E4" s="57"/>
      <c r="F4" s="1"/>
      <c r="G4" s="1"/>
      <c r="H4" s="1"/>
      <c r="I4" s="1"/>
      <c r="J4" s="1"/>
      <c r="K4" s="1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81.75" customHeight="1" thickTop="1">
      <c r="A5" s="55" t="s">
        <v>9</v>
      </c>
      <c r="B5" s="41" t="s">
        <v>0</v>
      </c>
      <c r="C5" s="41" t="s">
        <v>11</v>
      </c>
      <c r="D5" s="41" t="s">
        <v>1</v>
      </c>
      <c r="E5" s="41" t="s">
        <v>2</v>
      </c>
      <c r="F5" s="41" t="s">
        <v>3</v>
      </c>
      <c r="G5" s="41" t="s">
        <v>4</v>
      </c>
      <c r="H5" s="41" t="s">
        <v>5</v>
      </c>
      <c r="I5" s="41" t="s">
        <v>6</v>
      </c>
      <c r="J5" s="41" t="s">
        <v>7</v>
      </c>
      <c r="K5" s="29" t="s">
        <v>8</v>
      </c>
      <c r="L5" s="60" t="s">
        <v>38</v>
      </c>
      <c r="M5" s="32" t="s">
        <v>36</v>
      </c>
      <c r="N5" s="32" t="s">
        <v>37</v>
      </c>
      <c r="O5" s="28"/>
      <c r="P5" s="28"/>
      <c r="Q5" s="28"/>
      <c r="R5" s="28"/>
      <c r="S5" s="28"/>
      <c r="T5" s="28"/>
      <c r="U5" s="28"/>
      <c r="V5" s="28"/>
      <c r="W5" s="28"/>
    </row>
    <row r="6" spans="1:23" ht="50.25" customHeight="1" thickBot="1">
      <c r="A6" s="56"/>
      <c r="B6" s="42" t="s">
        <v>14</v>
      </c>
      <c r="C6" s="2"/>
      <c r="D6" s="2"/>
      <c r="E6" s="2"/>
      <c r="F6" s="2"/>
      <c r="G6" s="2"/>
      <c r="H6" s="2"/>
      <c r="I6" s="2"/>
      <c r="J6" s="2"/>
      <c r="K6" s="30"/>
      <c r="L6" s="32"/>
      <c r="M6" s="32"/>
      <c r="N6" s="32"/>
      <c r="O6" s="28"/>
      <c r="P6" s="28"/>
      <c r="Q6" s="28"/>
      <c r="R6" s="28"/>
      <c r="S6" s="28"/>
      <c r="T6" s="28"/>
      <c r="U6" s="28"/>
      <c r="V6" s="28"/>
      <c r="W6" s="28"/>
    </row>
    <row r="7" spans="1:23" ht="27" thickTop="1">
      <c r="A7" s="9">
        <v>1</v>
      </c>
      <c r="B7" s="36">
        <f>'[1]Лист3'!$H$4</f>
        <v>5</v>
      </c>
      <c r="C7" s="13">
        <v>5</v>
      </c>
      <c r="D7" s="14">
        <v>4</v>
      </c>
      <c r="E7" s="15">
        <v>3</v>
      </c>
      <c r="F7" s="16">
        <v>4</v>
      </c>
      <c r="G7" s="17">
        <v>5</v>
      </c>
      <c r="H7" s="18">
        <v>3</v>
      </c>
      <c r="I7" s="19">
        <v>5</v>
      </c>
      <c r="J7" s="16">
        <v>3</v>
      </c>
      <c r="K7" s="40">
        <f>SUM(C7:J7)</f>
        <v>32</v>
      </c>
      <c r="L7" s="39">
        <f>B7+K7</f>
        <v>37</v>
      </c>
      <c r="M7" s="43" t="s">
        <v>15</v>
      </c>
      <c r="N7" s="43">
        <v>6</v>
      </c>
      <c r="O7" s="28"/>
      <c r="P7" s="28"/>
      <c r="Q7" s="28"/>
      <c r="R7" s="28"/>
      <c r="S7" s="28"/>
      <c r="T7" s="28"/>
      <c r="U7" s="28"/>
      <c r="V7" s="28"/>
      <c r="W7" s="28"/>
    </row>
    <row r="8" spans="1:23" ht="26.25">
      <c r="A8" s="10">
        <v>2</v>
      </c>
      <c r="B8" s="10">
        <v>3.8</v>
      </c>
      <c r="C8" s="20">
        <v>5</v>
      </c>
      <c r="D8" s="21">
        <v>5</v>
      </c>
      <c r="E8" s="22">
        <v>4</v>
      </c>
      <c r="F8" s="23">
        <v>4</v>
      </c>
      <c r="G8" s="24">
        <v>5</v>
      </c>
      <c r="H8" s="25">
        <v>4</v>
      </c>
      <c r="I8" s="26">
        <v>5</v>
      </c>
      <c r="J8" s="23">
        <v>5</v>
      </c>
      <c r="K8" s="40">
        <f aca="true" t="shared" si="0" ref="K8:K27">SUM(C8:J8)</f>
        <v>37</v>
      </c>
      <c r="L8" s="39">
        <f aca="true" t="shared" si="1" ref="L8:L27">B8+K8</f>
        <v>40.8</v>
      </c>
      <c r="M8" s="43" t="s">
        <v>16</v>
      </c>
      <c r="N8" s="43">
        <v>3</v>
      </c>
      <c r="O8" s="28"/>
      <c r="P8" s="28"/>
      <c r="Q8" s="28"/>
      <c r="R8" s="28"/>
      <c r="S8" s="28"/>
      <c r="T8" s="28"/>
      <c r="U8" s="28"/>
      <c r="V8" s="28"/>
      <c r="W8" s="28"/>
    </row>
    <row r="9" spans="1:23" ht="26.25">
      <c r="A9" s="10">
        <v>3</v>
      </c>
      <c r="B9" s="36">
        <f>'[1]Лист3'!$H$6</f>
        <v>3.6</v>
      </c>
      <c r="C9" s="20">
        <v>5</v>
      </c>
      <c r="D9" s="21">
        <v>4</v>
      </c>
      <c r="E9" s="22">
        <v>4</v>
      </c>
      <c r="F9" s="23">
        <v>4</v>
      </c>
      <c r="G9" s="24">
        <v>5</v>
      </c>
      <c r="H9" s="25">
        <v>3</v>
      </c>
      <c r="I9" s="26">
        <v>4</v>
      </c>
      <c r="J9" s="23">
        <v>5</v>
      </c>
      <c r="K9" s="40">
        <f t="shared" si="0"/>
        <v>34</v>
      </c>
      <c r="L9" s="39">
        <f t="shared" si="1"/>
        <v>37.6</v>
      </c>
      <c r="M9" s="43" t="s">
        <v>17</v>
      </c>
      <c r="N9" s="43">
        <v>5</v>
      </c>
      <c r="O9" s="28"/>
      <c r="P9" s="28"/>
      <c r="Q9" s="28"/>
      <c r="R9" s="28"/>
      <c r="S9" s="28"/>
      <c r="T9" s="28"/>
      <c r="U9" s="28"/>
      <c r="V9" s="28"/>
      <c r="W9" s="28"/>
    </row>
    <row r="10" spans="1:23" ht="26.25">
      <c r="A10" s="10">
        <v>4</v>
      </c>
      <c r="B10" s="36">
        <f>'[1]Лист3'!$H$7</f>
        <v>3.2</v>
      </c>
      <c r="C10" s="20">
        <v>4</v>
      </c>
      <c r="D10" s="21">
        <v>4</v>
      </c>
      <c r="E10" s="22">
        <v>5</v>
      </c>
      <c r="F10" s="23">
        <v>4</v>
      </c>
      <c r="G10" s="24">
        <v>3</v>
      </c>
      <c r="H10" s="25">
        <v>4</v>
      </c>
      <c r="I10" s="26">
        <v>4</v>
      </c>
      <c r="J10" s="23">
        <v>3</v>
      </c>
      <c r="K10" s="40">
        <f t="shared" si="0"/>
        <v>31</v>
      </c>
      <c r="L10" s="39">
        <f t="shared" si="1"/>
        <v>34.2</v>
      </c>
      <c r="M10" s="43" t="s">
        <v>18</v>
      </c>
      <c r="N10" s="32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30.75" customHeight="1">
      <c r="A11" s="10">
        <v>5</v>
      </c>
      <c r="B11" s="36">
        <f>'[1]Лист3'!$H$8</f>
        <v>3.4</v>
      </c>
      <c r="C11" s="20">
        <v>5</v>
      </c>
      <c r="D11" s="21">
        <v>5</v>
      </c>
      <c r="E11" s="22">
        <v>2</v>
      </c>
      <c r="F11" s="23">
        <v>4</v>
      </c>
      <c r="G11" s="24">
        <v>4</v>
      </c>
      <c r="H11" s="25">
        <v>2</v>
      </c>
      <c r="I11" s="26">
        <v>2</v>
      </c>
      <c r="J11" s="23">
        <v>5</v>
      </c>
      <c r="K11" s="40">
        <f t="shared" si="0"/>
        <v>29</v>
      </c>
      <c r="L11" s="39">
        <f t="shared" si="1"/>
        <v>32.4</v>
      </c>
      <c r="M11" s="43" t="s">
        <v>19</v>
      </c>
      <c r="N11" s="32"/>
      <c r="O11" s="28"/>
      <c r="P11" s="28"/>
      <c r="Q11" s="28"/>
      <c r="R11" s="28"/>
      <c r="S11" s="28"/>
      <c r="T11" s="28"/>
      <c r="U11" s="28"/>
      <c r="V11" s="28"/>
      <c r="W11" s="28"/>
    </row>
    <row r="12" spans="1:23" s="35" customFormat="1" ht="39" customHeight="1">
      <c r="A12" s="10">
        <v>6</v>
      </c>
      <c r="B12" s="36">
        <f>'[1]Лист3'!$H$9</f>
        <v>3.6</v>
      </c>
      <c r="C12" s="20">
        <v>5</v>
      </c>
      <c r="D12" s="21">
        <v>5</v>
      </c>
      <c r="E12" s="22">
        <v>5</v>
      </c>
      <c r="F12" s="23">
        <v>5</v>
      </c>
      <c r="G12" s="24">
        <v>4</v>
      </c>
      <c r="H12" s="25">
        <v>5</v>
      </c>
      <c r="I12" s="26">
        <v>5</v>
      </c>
      <c r="J12" s="23">
        <v>4</v>
      </c>
      <c r="K12" s="40">
        <f t="shared" si="0"/>
        <v>38</v>
      </c>
      <c r="L12" s="39">
        <f t="shared" si="1"/>
        <v>41.6</v>
      </c>
      <c r="M12" s="43" t="s">
        <v>20</v>
      </c>
      <c r="N12" s="43">
        <v>2</v>
      </c>
      <c r="O12" s="34"/>
      <c r="P12" s="34"/>
      <c r="Q12" s="34"/>
      <c r="R12" s="34"/>
      <c r="S12" s="34"/>
      <c r="T12" s="34"/>
      <c r="U12" s="34"/>
      <c r="V12" s="34"/>
      <c r="W12" s="34"/>
    </row>
    <row r="13" spans="1:23" ht="26.25">
      <c r="A13" s="10">
        <v>7</v>
      </c>
      <c r="B13" s="36">
        <f>'[1]Лист3'!$H$10</f>
        <v>4</v>
      </c>
      <c r="C13" s="20">
        <v>5</v>
      </c>
      <c r="D13" s="21">
        <v>5</v>
      </c>
      <c r="E13" s="22">
        <v>5</v>
      </c>
      <c r="F13" s="23">
        <v>5</v>
      </c>
      <c r="G13" s="24">
        <v>5</v>
      </c>
      <c r="H13" s="25">
        <v>3</v>
      </c>
      <c r="I13" s="26">
        <v>5</v>
      </c>
      <c r="J13" s="23">
        <v>5</v>
      </c>
      <c r="K13" s="40">
        <f t="shared" si="0"/>
        <v>38</v>
      </c>
      <c r="L13" s="39">
        <f t="shared" si="1"/>
        <v>42</v>
      </c>
      <c r="M13" s="43" t="s">
        <v>21</v>
      </c>
      <c r="N13" s="43">
        <v>2</v>
      </c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26.25">
      <c r="A14" s="10">
        <v>8</v>
      </c>
      <c r="B14" s="36">
        <f>'[1]Лист3'!$H$11</f>
        <v>2.6</v>
      </c>
      <c r="C14" s="20">
        <v>4</v>
      </c>
      <c r="D14" s="21">
        <v>5</v>
      </c>
      <c r="E14" s="22">
        <v>5</v>
      </c>
      <c r="F14" s="23">
        <v>4</v>
      </c>
      <c r="G14" s="24">
        <v>3</v>
      </c>
      <c r="H14" s="25">
        <v>3</v>
      </c>
      <c r="I14" s="26">
        <v>4</v>
      </c>
      <c r="J14" s="23">
        <v>3</v>
      </c>
      <c r="K14" s="40">
        <f t="shared" si="0"/>
        <v>31</v>
      </c>
      <c r="L14" s="39">
        <f t="shared" si="1"/>
        <v>33.6</v>
      </c>
      <c r="M14" s="43" t="s">
        <v>22</v>
      </c>
      <c r="N14" s="32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26.25">
      <c r="A15" s="10">
        <v>9</v>
      </c>
      <c r="B15" s="36">
        <f>'[1]Лист3'!$H$12</f>
        <v>4.4</v>
      </c>
      <c r="C15" s="20">
        <v>4</v>
      </c>
      <c r="D15" s="21">
        <v>5</v>
      </c>
      <c r="E15" s="22">
        <v>5</v>
      </c>
      <c r="F15" s="23">
        <v>4</v>
      </c>
      <c r="G15" s="24">
        <v>4</v>
      </c>
      <c r="H15" s="25">
        <v>2</v>
      </c>
      <c r="I15" s="26">
        <v>3</v>
      </c>
      <c r="J15" s="23">
        <v>2</v>
      </c>
      <c r="K15" s="40">
        <f t="shared" si="0"/>
        <v>29</v>
      </c>
      <c r="L15" s="39">
        <f t="shared" si="1"/>
        <v>33.4</v>
      </c>
      <c r="M15" s="43" t="s">
        <v>23</v>
      </c>
      <c r="N15" s="32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26.25">
      <c r="A16" s="10">
        <v>10</v>
      </c>
      <c r="B16" s="36">
        <f>'[1]Лист3'!$H$13</f>
        <v>5</v>
      </c>
      <c r="C16" s="20">
        <v>4</v>
      </c>
      <c r="D16" s="21">
        <v>4</v>
      </c>
      <c r="E16" s="22">
        <v>4</v>
      </c>
      <c r="F16" s="23">
        <v>5</v>
      </c>
      <c r="G16" s="24">
        <v>5</v>
      </c>
      <c r="H16" s="25">
        <v>5</v>
      </c>
      <c r="I16" s="26">
        <v>5</v>
      </c>
      <c r="J16" s="23">
        <v>5</v>
      </c>
      <c r="K16" s="40">
        <f t="shared" si="0"/>
        <v>37</v>
      </c>
      <c r="L16" s="39">
        <f t="shared" si="1"/>
        <v>42</v>
      </c>
      <c r="M16" s="44" t="s">
        <v>24</v>
      </c>
      <c r="N16" s="43">
        <v>2</v>
      </c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26.25">
      <c r="A17" s="10">
        <v>11</v>
      </c>
      <c r="B17" s="36">
        <f>'[1]Лист3'!$H$14</f>
        <v>4.2</v>
      </c>
      <c r="C17" s="20">
        <v>4</v>
      </c>
      <c r="D17" s="21">
        <v>4</v>
      </c>
      <c r="E17" s="22">
        <v>3</v>
      </c>
      <c r="F17" s="23">
        <v>5</v>
      </c>
      <c r="G17" s="24">
        <v>4</v>
      </c>
      <c r="H17" s="25">
        <v>5</v>
      </c>
      <c r="I17" s="26">
        <v>4</v>
      </c>
      <c r="J17" s="23">
        <v>5</v>
      </c>
      <c r="K17" s="40">
        <f t="shared" si="0"/>
        <v>34</v>
      </c>
      <c r="L17" s="39">
        <f t="shared" si="1"/>
        <v>38.2</v>
      </c>
      <c r="M17" s="43" t="s">
        <v>25</v>
      </c>
      <c r="N17" s="43">
        <v>4</v>
      </c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26.25">
      <c r="A18" s="10">
        <v>12</v>
      </c>
      <c r="B18" s="36">
        <f>'[1]Лист3'!$H$15</f>
        <v>4.8</v>
      </c>
      <c r="C18" s="20">
        <v>4</v>
      </c>
      <c r="D18" s="21">
        <v>5</v>
      </c>
      <c r="E18" s="22">
        <v>5</v>
      </c>
      <c r="F18" s="23">
        <v>5</v>
      </c>
      <c r="G18" s="24">
        <v>4</v>
      </c>
      <c r="H18" s="25">
        <v>4</v>
      </c>
      <c r="I18" s="26">
        <v>4</v>
      </c>
      <c r="J18" s="23">
        <v>3</v>
      </c>
      <c r="K18" s="40">
        <f t="shared" si="0"/>
        <v>34</v>
      </c>
      <c r="L18" s="39">
        <f t="shared" si="1"/>
        <v>38.8</v>
      </c>
      <c r="M18" s="43" t="s">
        <v>26</v>
      </c>
      <c r="N18" s="43">
        <v>4</v>
      </c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26.25">
      <c r="A19" s="10">
        <v>13</v>
      </c>
      <c r="B19" s="36">
        <f>'[1]Лист3'!$H$16</f>
        <v>4.6</v>
      </c>
      <c r="C19" s="20">
        <v>5</v>
      </c>
      <c r="D19" s="21">
        <v>5</v>
      </c>
      <c r="E19" s="22">
        <v>5</v>
      </c>
      <c r="F19" s="23">
        <v>4</v>
      </c>
      <c r="G19" s="24">
        <v>5</v>
      </c>
      <c r="H19" s="25">
        <v>3</v>
      </c>
      <c r="I19" s="26">
        <v>4</v>
      </c>
      <c r="J19" s="23">
        <v>3</v>
      </c>
      <c r="K19" s="40">
        <f t="shared" si="0"/>
        <v>34</v>
      </c>
      <c r="L19" s="39">
        <f t="shared" si="1"/>
        <v>38.6</v>
      </c>
      <c r="M19" s="44" t="s">
        <v>27</v>
      </c>
      <c r="N19" s="43">
        <v>4</v>
      </c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26.25">
      <c r="A20" s="10">
        <v>14</v>
      </c>
      <c r="B20" s="36">
        <f>'[1]Лист3'!$H$17</f>
        <v>4.4</v>
      </c>
      <c r="C20" s="20">
        <v>4</v>
      </c>
      <c r="D20" s="21">
        <v>5</v>
      </c>
      <c r="E20" s="22">
        <v>3</v>
      </c>
      <c r="F20" s="23">
        <v>4</v>
      </c>
      <c r="G20" s="24">
        <v>5</v>
      </c>
      <c r="H20" s="25">
        <v>5</v>
      </c>
      <c r="I20" s="26">
        <v>5</v>
      </c>
      <c r="J20" s="23">
        <v>4</v>
      </c>
      <c r="K20" s="40">
        <f t="shared" si="0"/>
        <v>35</v>
      </c>
      <c r="L20" s="39">
        <f t="shared" si="1"/>
        <v>39.4</v>
      </c>
      <c r="M20" s="43" t="s">
        <v>28</v>
      </c>
      <c r="N20" s="43">
        <v>3</v>
      </c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26.25">
      <c r="A21" s="10">
        <v>15</v>
      </c>
      <c r="B21" s="36">
        <f>'[1]Лист3'!$H$18</f>
        <v>3.8</v>
      </c>
      <c r="C21" s="20">
        <v>4</v>
      </c>
      <c r="D21" s="21">
        <v>5</v>
      </c>
      <c r="E21" s="22">
        <v>3</v>
      </c>
      <c r="F21" s="23">
        <v>5</v>
      </c>
      <c r="G21" s="24">
        <v>5</v>
      </c>
      <c r="H21" s="25">
        <v>5</v>
      </c>
      <c r="I21" s="26">
        <v>5</v>
      </c>
      <c r="J21" s="23">
        <v>4</v>
      </c>
      <c r="K21" s="40">
        <f t="shared" si="0"/>
        <v>36</v>
      </c>
      <c r="L21" s="39">
        <f t="shared" si="1"/>
        <v>39.8</v>
      </c>
      <c r="M21" s="43" t="s">
        <v>29</v>
      </c>
      <c r="N21" s="43">
        <v>3</v>
      </c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26.25">
      <c r="A22" s="10">
        <v>16</v>
      </c>
      <c r="B22" s="36">
        <f>'[1]Лист3'!$H$19</f>
        <v>4.2</v>
      </c>
      <c r="C22" s="20">
        <v>3</v>
      </c>
      <c r="D22" s="21">
        <v>4</v>
      </c>
      <c r="E22" s="22">
        <v>2</v>
      </c>
      <c r="F22" s="23">
        <v>3</v>
      </c>
      <c r="G22" s="24">
        <v>4</v>
      </c>
      <c r="H22" s="25">
        <v>5</v>
      </c>
      <c r="I22" s="26">
        <v>5</v>
      </c>
      <c r="J22" s="23">
        <v>5</v>
      </c>
      <c r="K22" s="40">
        <f t="shared" si="0"/>
        <v>31</v>
      </c>
      <c r="L22" s="39">
        <f t="shared" si="1"/>
        <v>35.2</v>
      </c>
      <c r="M22" s="43" t="s">
        <v>30</v>
      </c>
      <c r="N22" s="32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26.25">
      <c r="A23" s="10">
        <v>18</v>
      </c>
      <c r="B23" s="33">
        <f>'[1]Лист3'!$H$20</f>
        <v>3</v>
      </c>
      <c r="C23" s="20">
        <v>4</v>
      </c>
      <c r="D23" s="21">
        <v>5</v>
      </c>
      <c r="E23" s="22">
        <v>2</v>
      </c>
      <c r="F23" s="23">
        <v>4</v>
      </c>
      <c r="G23" s="24">
        <v>3</v>
      </c>
      <c r="H23" s="25">
        <v>4</v>
      </c>
      <c r="I23" s="26">
        <v>4</v>
      </c>
      <c r="J23" s="23">
        <v>4</v>
      </c>
      <c r="K23" s="40">
        <f t="shared" si="0"/>
        <v>30</v>
      </c>
      <c r="L23" s="39">
        <f t="shared" si="1"/>
        <v>33</v>
      </c>
      <c r="M23" s="43" t="s">
        <v>31</v>
      </c>
      <c r="N23" s="32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26.25">
      <c r="A24" s="11">
        <v>19</v>
      </c>
      <c r="B24" s="33">
        <f>'[1]Лист3'!$H$21</f>
        <v>4.1</v>
      </c>
      <c r="C24" s="45">
        <v>4</v>
      </c>
      <c r="D24" s="47">
        <v>4</v>
      </c>
      <c r="E24" s="49">
        <v>2</v>
      </c>
      <c r="F24" s="51">
        <v>4</v>
      </c>
      <c r="G24" s="45">
        <v>4</v>
      </c>
      <c r="H24" s="51">
        <v>4</v>
      </c>
      <c r="I24" s="53">
        <v>5</v>
      </c>
      <c r="J24" s="51">
        <v>4</v>
      </c>
      <c r="K24" s="40">
        <f t="shared" si="0"/>
        <v>31</v>
      </c>
      <c r="L24" s="39">
        <f t="shared" si="1"/>
        <v>35.1</v>
      </c>
      <c r="M24" s="43" t="s">
        <v>32</v>
      </c>
      <c r="N24" s="32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26.25">
      <c r="A25" s="11">
        <v>20</v>
      </c>
      <c r="B25" s="33">
        <f>'[1]Лист3'!$H$22</f>
        <v>5</v>
      </c>
      <c r="C25" s="46">
        <v>5</v>
      </c>
      <c r="D25" s="48">
        <v>5</v>
      </c>
      <c r="E25" s="50">
        <v>5</v>
      </c>
      <c r="F25" s="52">
        <v>5</v>
      </c>
      <c r="G25" s="46">
        <v>5</v>
      </c>
      <c r="H25" s="52">
        <v>5</v>
      </c>
      <c r="I25" s="54">
        <v>5</v>
      </c>
      <c r="J25" s="52">
        <v>5</v>
      </c>
      <c r="K25" s="40">
        <f t="shared" si="0"/>
        <v>40</v>
      </c>
      <c r="L25" s="39">
        <f t="shared" si="1"/>
        <v>45</v>
      </c>
      <c r="M25" s="43" t="s">
        <v>33</v>
      </c>
      <c r="N25" s="43">
        <v>1</v>
      </c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26.25">
      <c r="A26" s="12">
        <v>21</v>
      </c>
      <c r="B26" s="33">
        <f>'[1]Лист3'!$H$23</f>
        <v>3.2</v>
      </c>
      <c r="C26" s="45">
        <v>4</v>
      </c>
      <c r="D26" s="47">
        <v>5</v>
      </c>
      <c r="E26" s="49">
        <v>2</v>
      </c>
      <c r="F26" s="51">
        <v>3</v>
      </c>
      <c r="G26" s="45">
        <v>3</v>
      </c>
      <c r="H26" s="51">
        <v>2</v>
      </c>
      <c r="I26" s="53">
        <v>5</v>
      </c>
      <c r="J26" s="51">
        <v>5</v>
      </c>
      <c r="K26" s="40">
        <f t="shared" si="0"/>
        <v>29</v>
      </c>
      <c r="L26" s="39">
        <f t="shared" si="1"/>
        <v>32.2</v>
      </c>
      <c r="M26" s="43" t="s">
        <v>34</v>
      </c>
      <c r="N26" s="32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26.25">
      <c r="A27" s="12">
        <v>22</v>
      </c>
      <c r="B27" s="33">
        <f>'[1]Лист3'!$H$24</f>
        <v>2.8</v>
      </c>
      <c r="C27" s="45">
        <v>4</v>
      </c>
      <c r="D27" s="47">
        <v>5</v>
      </c>
      <c r="E27" s="49">
        <v>3</v>
      </c>
      <c r="F27" s="51">
        <v>2</v>
      </c>
      <c r="G27" s="45">
        <v>5</v>
      </c>
      <c r="H27" s="51">
        <v>5</v>
      </c>
      <c r="I27" s="53">
        <v>5</v>
      </c>
      <c r="J27" s="51">
        <v>3</v>
      </c>
      <c r="K27" s="40">
        <f t="shared" si="0"/>
        <v>32</v>
      </c>
      <c r="L27" s="39">
        <f t="shared" si="1"/>
        <v>34.8</v>
      </c>
      <c r="M27" s="43" t="s">
        <v>35</v>
      </c>
      <c r="N27" s="32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26.25">
      <c r="A28" s="8"/>
      <c r="B28" s="27"/>
      <c r="C28" s="27"/>
      <c r="D28" s="27"/>
      <c r="E28" s="27"/>
      <c r="F28" s="27"/>
      <c r="G28" s="27"/>
      <c r="H28" s="27"/>
      <c r="I28" s="27"/>
      <c r="J28" s="27"/>
      <c r="K28" s="37"/>
      <c r="L28" s="38"/>
      <c r="M28" s="32"/>
      <c r="N28" s="32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30">
      <c r="A29" s="8"/>
      <c r="K29" s="31"/>
      <c r="L29" s="32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2:23" ht="12.75"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2:23" ht="12.75"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2:23" ht="12.75"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2:23" ht="12.75"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2:23" ht="12.75"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2:23" ht="12.75"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2:23" ht="12.75"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2:23" ht="12.75"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2:23" ht="12.75"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2:23" ht="12.75"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2:23" ht="12.75"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2:23" ht="12.75"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2:23" ht="12.75"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2:23" ht="12.75"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2:23" ht="12.75"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2:23" ht="12.75"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2:23" ht="12.75"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2:23" ht="12.75"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2:23" ht="12.75"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2:23" ht="12.75"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2:23" ht="12.75"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</sheetData>
  <sheetProtection/>
  <mergeCells count="2">
    <mergeCell ref="A5:A6"/>
    <mergeCell ref="D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9.125" style="0" customWidth="1"/>
    <col min="2" max="2" width="24.875" style="0" customWidth="1"/>
  </cols>
  <sheetData>
    <row r="1" spans="1:2" ht="13.5" thickTop="1">
      <c r="A1" s="58" t="s">
        <v>9</v>
      </c>
      <c r="B1" s="5"/>
    </row>
    <row r="2" spans="1:2" ht="34.5" customHeight="1" thickBot="1">
      <c r="A2" s="59"/>
      <c r="B2" s="6" t="s">
        <v>12</v>
      </c>
    </row>
    <row r="3" spans="1:2" ht="13.5" customHeight="1" thickTop="1">
      <c r="A3" s="3">
        <v>1</v>
      </c>
      <c r="B3" s="5" t="s">
        <v>13</v>
      </c>
    </row>
    <row r="4" spans="1:2" ht="13.5" customHeight="1">
      <c r="A4" s="4">
        <v>2</v>
      </c>
      <c r="B4" s="5" t="s">
        <v>13</v>
      </c>
    </row>
    <row r="5" spans="1:2" ht="13.5" customHeight="1">
      <c r="A5" s="4">
        <v>3</v>
      </c>
      <c r="B5" s="5" t="s">
        <v>13</v>
      </c>
    </row>
    <row r="6" spans="1:2" ht="13.5" customHeight="1">
      <c r="A6" s="4">
        <v>4</v>
      </c>
      <c r="B6" s="5" t="s">
        <v>13</v>
      </c>
    </row>
    <row r="7" spans="1:2" ht="13.5" customHeight="1">
      <c r="A7" s="4">
        <v>5</v>
      </c>
      <c r="B7" s="5" t="s">
        <v>13</v>
      </c>
    </row>
    <row r="8" spans="1:2" ht="13.5" customHeight="1">
      <c r="A8" s="4">
        <v>6</v>
      </c>
      <c r="B8" s="7" t="s">
        <v>13</v>
      </c>
    </row>
    <row r="9" spans="1:2" ht="13.5" customHeight="1">
      <c r="A9" s="4">
        <v>7</v>
      </c>
      <c r="B9" s="5" t="s">
        <v>13</v>
      </c>
    </row>
    <row r="10" spans="1:2" ht="13.5" customHeight="1">
      <c r="A10" s="4">
        <v>8</v>
      </c>
      <c r="B10" s="5" t="s">
        <v>13</v>
      </c>
    </row>
    <row r="11" spans="1:2" ht="13.5" customHeight="1">
      <c r="A11" s="4">
        <v>9</v>
      </c>
      <c r="B11" s="5" t="s">
        <v>13</v>
      </c>
    </row>
    <row r="12" spans="1:2" ht="13.5" customHeight="1">
      <c r="A12" s="4">
        <v>10</v>
      </c>
      <c r="B12" s="5" t="s">
        <v>13</v>
      </c>
    </row>
    <row r="13" spans="1:2" ht="13.5" customHeight="1">
      <c r="A13" s="4">
        <v>11</v>
      </c>
      <c r="B13" s="5" t="s">
        <v>13</v>
      </c>
    </row>
    <row r="14" spans="1:2" ht="13.5" customHeight="1">
      <c r="A14" s="4">
        <v>12</v>
      </c>
      <c r="B14" s="5" t="s">
        <v>13</v>
      </c>
    </row>
    <row r="15" spans="1:2" ht="13.5" customHeight="1">
      <c r="A15" s="4">
        <v>13</v>
      </c>
      <c r="B15" s="5" t="s">
        <v>13</v>
      </c>
    </row>
    <row r="16" spans="1:2" ht="13.5" customHeight="1">
      <c r="A16" s="4">
        <v>14</v>
      </c>
      <c r="B16" s="5" t="s">
        <v>13</v>
      </c>
    </row>
    <row r="17" spans="1:2" ht="13.5" customHeight="1">
      <c r="A17" s="4">
        <v>15</v>
      </c>
      <c r="B17" s="5" t="s">
        <v>13</v>
      </c>
    </row>
    <row r="18" spans="1:2" ht="13.5" customHeight="1">
      <c r="A18" s="4">
        <v>16</v>
      </c>
      <c r="B18" s="5" t="s">
        <v>13</v>
      </c>
    </row>
    <row r="19" spans="1:2" ht="13.5" customHeight="1">
      <c r="A19" s="4">
        <v>17</v>
      </c>
      <c r="B19" s="5" t="s">
        <v>13</v>
      </c>
    </row>
    <row r="20" spans="1:2" ht="13.5" customHeight="1">
      <c r="A20" s="4">
        <v>18</v>
      </c>
      <c r="B20" s="5" t="s">
        <v>13</v>
      </c>
    </row>
  </sheetData>
  <sheetProtection/>
  <mergeCells count="1">
    <mergeCell ref="A1: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 сош</dc:creator>
  <cp:keywords/>
  <dc:description/>
  <cp:lastModifiedBy>Admin</cp:lastModifiedBy>
  <cp:lastPrinted>2009-01-18T04:17:15Z</cp:lastPrinted>
  <dcterms:created xsi:type="dcterms:W3CDTF">2008-03-18T11:33:23Z</dcterms:created>
  <dcterms:modified xsi:type="dcterms:W3CDTF">2009-01-18T04:18:12Z</dcterms:modified>
  <cp:category/>
  <cp:version/>
  <cp:contentType/>
  <cp:contentStatus/>
</cp:coreProperties>
</file>