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<sst xmlns="http://schemas.openxmlformats.org/spreadsheetml/2006/main" count="69" uniqueCount="58">
  <si>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Контрольный тест</t>
  </si>
  <si>
    <t>Вопрос 1.</t>
  </si>
  <si>
    <t>Н.В. Гоголь жил:</t>
  </si>
  <si>
    <t>А</t>
  </si>
  <si>
    <t>Ответ</t>
  </si>
  <si>
    <t>А…в 1809-1852 гг</t>
  </si>
  <si>
    <t>Б…в 1812-1855 гг</t>
  </si>
  <si>
    <t>В…в 1799-1837</t>
  </si>
  <si>
    <t>Вопрос 2.</t>
  </si>
  <si>
    <t>Какое из перечисленных произведений не принадлежит перу Н.В. Гоголя:</t>
  </si>
  <si>
    <t>А. "Шинель"</t>
  </si>
  <si>
    <t>Б. "Нос"</t>
  </si>
  <si>
    <t>В."Записки сумасшедшего"</t>
  </si>
  <si>
    <t>Г."Хамелеон"</t>
  </si>
  <si>
    <t>Вопрос 3</t>
  </si>
  <si>
    <t>Какое из перечисленных произведений Н.В. Гоголя не относится к циклу "Петербургские повести"?</t>
  </si>
  <si>
    <t>А."Невский проспект"</t>
  </si>
  <si>
    <t>Б."Записки сумасшедшего"</t>
  </si>
  <si>
    <t>В."Шинель"</t>
  </si>
  <si>
    <t>Г."Нос"</t>
  </si>
  <si>
    <t>Д."Тарас Бульба"</t>
  </si>
  <si>
    <t>Е."Коляска"</t>
  </si>
  <si>
    <t>Вопрос 4 Кто из русских писателей подсказал Н.В. Гоголю сюжет поэмы</t>
  </si>
  <si>
    <t>А. М.Ю. Лермонтов</t>
  </si>
  <si>
    <t>Б. А.С. Пушкин</t>
  </si>
  <si>
    <t>В. Н.А. Некрасов</t>
  </si>
  <si>
    <t>Вопрос 5</t>
  </si>
  <si>
    <t>Найти ошибку в перечне литературных персоножей поэмы "Мертвые души"</t>
  </si>
  <si>
    <t>А. Чичиков</t>
  </si>
  <si>
    <t>Б. Хлестаков</t>
  </si>
  <si>
    <t>В. Коробочка</t>
  </si>
  <si>
    <t>Г. Манилов</t>
  </si>
  <si>
    <t>Вопрос 6</t>
  </si>
  <si>
    <t>Кого из героев поэмы Н.В. Гоголь не относит к "мертвым душам</t>
  </si>
  <si>
    <t xml:space="preserve">Ответ </t>
  </si>
  <si>
    <t>А. Чичикова</t>
  </si>
  <si>
    <t>Б. Плюшкина</t>
  </si>
  <si>
    <t>В. Умерших крестьян</t>
  </si>
  <si>
    <t>Г. Селифана</t>
  </si>
  <si>
    <t xml:space="preserve">Вопрос 7 </t>
  </si>
  <si>
    <t>О ком мог сказать Н.В. Гоголь:"Прореха на теле человечества"?</t>
  </si>
  <si>
    <t>Б .Плюшкин</t>
  </si>
  <si>
    <t>В. Собакевич</t>
  </si>
  <si>
    <t xml:space="preserve">Вопрос 8 </t>
  </si>
  <si>
    <t>А. Роман</t>
  </si>
  <si>
    <t>Б. Притча</t>
  </si>
  <si>
    <t>В. Новелла</t>
  </si>
  <si>
    <t>Г. Поэма</t>
  </si>
  <si>
    <t>Д. Произведение промежуточного жанра</t>
  </si>
  <si>
    <t>К какому литературному жанру относится произведение  Н.В. Гоголя "Мертвые  души"?</t>
  </si>
  <si>
    <t>Ответы</t>
  </si>
  <si>
    <t>Обработка</t>
  </si>
  <si>
    <t>Сумма</t>
  </si>
  <si>
    <t>Б</t>
  </si>
  <si>
    <t>Ваш результат за тест</t>
  </si>
  <si>
    <t>Г</t>
  </si>
  <si>
    <t>Д</t>
  </si>
  <si>
    <t>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</si>
</sst>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abSelected="1" zoomScalePageLayoutView="0" workbookViewId="0" topLeftCell="A23">
      <selection activeCell="C1" sqref="C1:C16384"/>
    </sheetView>
  </sheetViews>
  <sheetFormatPr defaultColWidth="9.00390625" defaultRowHeight="12.75"/>
  <cols>
    <col min="2" max="2" width="92.00390625" style="0" customWidth="1"/>
    <col min="3" max="3" width="14.25390625" style="0" customWidth="1"/>
    <col min="4" max="4" width="17.75390625" style="0" hidden="1" customWidth="1"/>
    <col min="5" max="5" width="0" style="0" hidden="1" customWidth="1"/>
  </cols>
  <sheetData>
    <row r="2" spans="2:4" ht="12.75">
      <c r="B2" t="s">
        <v>0</v>
      </c>
      <c r="C2" t="s">
        <v>50</v>
      </c>
      <c r="D2" t="s">
        <v>51</v>
      </c>
    </row>
    <row r="4" spans="1:2" ht="12.75">
      <c r="A4" t="s">
        <v>1</v>
      </c>
      <c r="B4" t="s">
        <v>2</v>
      </c>
    </row>
    <row r="5" spans="1:4" ht="12.75">
      <c r="A5" t="s">
        <v>4</v>
      </c>
      <c r="B5" t="s">
        <v>5</v>
      </c>
      <c r="C5" s="1" t="s">
        <v>3</v>
      </c>
      <c r="D5">
        <f>IF(C5="А",1,0)</f>
        <v>1</v>
      </c>
    </row>
    <row r="6" ht="12.75">
      <c r="B6" t="s">
        <v>6</v>
      </c>
    </row>
    <row r="7" ht="12.75">
      <c r="B7" t="s">
        <v>7</v>
      </c>
    </row>
    <row r="9" spans="1:2" ht="12.75">
      <c r="A9" t="s">
        <v>8</v>
      </c>
      <c r="B9" t="s">
        <v>9</v>
      </c>
    </row>
    <row r="10" spans="1:4" ht="12.75">
      <c r="A10" t="s">
        <v>4</v>
      </c>
      <c r="B10" t="s">
        <v>10</v>
      </c>
      <c r="C10" s="1" t="s">
        <v>55</v>
      </c>
      <c r="D10">
        <f>IF(C10="Г",1,0)</f>
        <v>1</v>
      </c>
    </row>
    <row r="11" spans="2:3" ht="12.75">
      <c r="B11" t="s">
        <v>11</v>
      </c>
      <c r="C11" s="2"/>
    </row>
    <row r="12" ht="12.75">
      <c r="B12" t="s">
        <v>12</v>
      </c>
    </row>
    <row r="13" ht="12.75">
      <c r="B13" t="s">
        <v>13</v>
      </c>
    </row>
    <row r="15" spans="1:2" ht="12.75">
      <c r="A15" t="s">
        <v>14</v>
      </c>
      <c r="B15" t="s">
        <v>15</v>
      </c>
    </row>
    <row r="16" spans="1:4" ht="12.75">
      <c r="A16" t="s">
        <v>4</v>
      </c>
      <c r="B16" t="s">
        <v>16</v>
      </c>
      <c r="C16" s="1" t="s">
        <v>56</v>
      </c>
      <c r="D16">
        <f>IF(C16="Д",1,0)</f>
        <v>1</v>
      </c>
    </row>
    <row r="17" ht="12.75">
      <c r="B17" t="s">
        <v>17</v>
      </c>
    </row>
    <row r="18" ht="12.75">
      <c r="B18" t="s">
        <v>18</v>
      </c>
    </row>
    <row r="19" ht="12.75">
      <c r="B19" t="s">
        <v>19</v>
      </c>
    </row>
    <row r="20" ht="12.75">
      <c r="B20" t="s">
        <v>20</v>
      </c>
    </row>
    <row r="21" ht="12.75">
      <c r="B21" t="s">
        <v>21</v>
      </c>
    </row>
    <row r="23" ht="12.75">
      <c r="A23" t="s">
        <v>22</v>
      </c>
    </row>
    <row r="24" spans="1:4" ht="12.75">
      <c r="A24" t="s">
        <v>4</v>
      </c>
      <c r="B24" t="s">
        <v>23</v>
      </c>
      <c r="C24" s="1" t="s">
        <v>53</v>
      </c>
      <c r="D24">
        <f>IF(C24="Б",1,0)</f>
        <v>1</v>
      </c>
    </row>
    <row r="25" spans="2:3" ht="12.75">
      <c r="B25" t="s">
        <v>24</v>
      </c>
      <c r="C25" s="2"/>
    </row>
    <row r="26" ht="12.75">
      <c r="B26" t="s">
        <v>25</v>
      </c>
    </row>
    <row r="28" spans="1:2" ht="12.75">
      <c r="A28" t="s">
        <v>26</v>
      </c>
      <c r="B28" t="s">
        <v>27</v>
      </c>
    </row>
    <row r="29" spans="1:4" ht="12.75">
      <c r="A29" t="s">
        <v>4</v>
      </c>
      <c r="B29" t="s">
        <v>28</v>
      </c>
      <c r="C29" s="1" t="s">
        <v>53</v>
      </c>
      <c r="D29">
        <f>IF(C29="Б",1,0)</f>
        <v>1</v>
      </c>
    </row>
    <row r="30" ht="12.75">
      <c r="B30" t="s">
        <v>29</v>
      </c>
    </row>
    <row r="31" ht="12.75">
      <c r="B31" t="s">
        <v>30</v>
      </c>
    </row>
    <row r="32" ht="12.75">
      <c r="B32" t="s">
        <v>31</v>
      </c>
    </row>
    <row r="34" spans="1:2" ht="12.75">
      <c r="A34" t="s">
        <v>32</v>
      </c>
      <c r="B34" t="s">
        <v>33</v>
      </c>
    </row>
    <row r="35" spans="1:4" ht="12.75">
      <c r="A35" t="s">
        <v>34</v>
      </c>
      <c r="B35" t="s">
        <v>35</v>
      </c>
      <c r="C35" s="1" t="s">
        <v>57</v>
      </c>
      <c r="D35">
        <f>IF(C35="В",1,0)</f>
        <v>1</v>
      </c>
    </row>
    <row r="36" ht="12.75">
      <c r="B36" t="s">
        <v>36</v>
      </c>
    </row>
    <row r="37" ht="12.75">
      <c r="B37" t="s">
        <v>37</v>
      </c>
    </row>
    <row r="38" ht="12.75">
      <c r="B38" t="s">
        <v>38</v>
      </c>
    </row>
    <row r="40" spans="1:2" ht="12.75">
      <c r="A40" t="s">
        <v>39</v>
      </c>
      <c r="B40" t="s">
        <v>40</v>
      </c>
    </row>
    <row r="41" spans="1:4" ht="12.75">
      <c r="A41" t="s">
        <v>4</v>
      </c>
      <c r="B41" t="s">
        <v>28</v>
      </c>
      <c r="C41" s="1" t="s">
        <v>53</v>
      </c>
      <c r="D41">
        <f>IF(C41="Б",1,0)</f>
        <v>1</v>
      </c>
    </row>
    <row r="42" ht="12.75">
      <c r="B42" t="s">
        <v>41</v>
      </c>
    </row>
    <row r="43" ht="12.75">
      <c r="B43" t="s">
        <v>42</v>
      </c>
    </row>
    <row r="44" ht="12.75">
      <c r="B44" t="s">
        <v>31</v>
      </c>
    </row>
    <row r="46" spans="1:2" ht="12.75">
      <c r="A46" t="s">
        <v>43</v>
      </c>
      <c r="B46" t="s">
        <v>49</v>
      </c>
    </row>
    <row r="47" spans="1:4" ht="12.75">
      <c r="A47" t="s">
        <v>4</v>
      </c>
      <c r="B47" t="s">
        <v>44</v>
      </c>
      <c r="C47" s="1" t="s">
        <v>55</v>
      </c>
      <c r="D47">
        <f>IF(C47="Г",1,0)</f>
        <v>1</v>
      </c>
    </row>
    <row r="48" ht="12.75">
      <c r="B48" t="s">
        <v>45</v>
      </c>
    </row>
    <row r="49" ht="12.75">
      <c r="B49" t="s">
        <v>46</v>
      </c>
    </row>
    <row r="50" spans="2:4" ht="12.75">
      <c r="B50" t="s">
        <v>47</v>
      </c>
      <c r="D50" t="s">
        <v>52</v>
      </c>
    </row>
    <row r="51" spans="2:4" ht="12.75">
      <c r="B51" t="s">
        <v>48</v>
      </c>
      <c r="D51">
        <f>SUM(D5,D10,D16,D24,D29,D35,D41,D47)</f>
        <v>8</v>
      </c>
    </row>
    <row r="54" spans="2:3" ht="12.75">
      <c r="B54" t="s">
        <v>54</v>
      </c>
      <c r="C54" t="str">
        <f>IF(D51&gt;=7,"Отлично",IF(D51&gt;=5,"Хорошо",IF(D51=4,"Удовлетворительно","Неудовлетворительно")))</f>
        <v>Отлично</v>
      </c>
    </row>
  </sheetData>
  <sheetProtection password="CF7A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dcterms:created xsi:type="dcterms:W3CDTF">2004-02-04T05:18:28Z</dcterms:created>
  <dcterms:modified xsi:type="dcterms:W3CDTF">2008-12-01T16:38:44Z</dcterms:modified>
  <cp:category/>
  <cp:version/>
  <cp:contentType/>
  <cp:contentStatus/>
</cp:coreProperties>
</file>