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I вариант" sheetId="1" r:id="rId1"/>
    <sheet name="II вариант" sheetId="2" r:id="rId2"/>
  </sheets>
  <definedNames/>
  <calcPr fullCalcOnLoad="1"/>
</workbook>
</file>

<file path=xl/sharedStrings.xml><?xml version="1.0" encoding="utf-8"?>
<sst xmlns="http://schemas.openxmlformats.org/spreadsheetml/2006/main" count="82" uniqueCount="51">
  <si>
    <t>Степень с рациональным показателем</t>
  </si>
  <si>
    <t xml:space="preserve">1. Вычислите: </t>
  </si>
  <si>
    <t>1) 1,5</t>
  </si>
  <si>
    <t xml:space="preserve">2) </t>
  </si>
  <si>
    <t>3)</t>
  </si>
  <si>
    <t xml:space="preserve">1) </t>
  </si>
  <si>
    <r>
      <t>2) а</t>
    </r>
    <r>
      <rPr>
        <vertAlign val="superscript"/>
        <sz val="14"/>
        <rFont val="Times New Roman"/>
        <family val="1"/>
      </rPr>
      <t>2,5</t>
    </r>
  </si>
  <si>
    <r>
      <t>3) а</t>
    </r>
    <r>
      <rPr>
        <vertAlign val="superscript"/>
        <sz val="14"/>
        <rFont val="Times New Roman"/>
        <family val="1"/>
      </rPr>
      <t>3,5</t>
    </r>
  </si>
  <si>
    <r>
      <t>4) а</t>
    </r>
    <r>
      <rPr>
        <vertAlign val="superscript"/>
        <sz val="14"/>
        <rFont val="Times New Roman"/>
        <family val="1"/>
      </rPr>
      <t>5</t>
    </r>
  </si>
  <si>
    <t>4. Сократите дробь</t>
  </si>
  <si>
    <t>1)</t>
  </si>
  <si>
    <t xml:space="preserve">3) </t>
  </si>
  <si>
    <t xml:space="preserve">2.Представьте в виде степени с рациональным показателем: </t>
  </si>
  <si>
    <t>4) - 1,5</t>
  </si>
  <si>
    <t>ОТВЕТ:</t>
  </si>
  <si>
    <r>
      <t>1) а</t>
    </r>
    <r>
      <rPr>
        <vertAlign val="superscript"/>
        <sz val="14"/>
        <rFont val="Times New Roman"/>
        <family val="1"/>
      </rPr>
      <t>1,5</t>
    </r>
  </si>
  <si>
    <t xml:space="preserve">3. Упростите выражение </t>
  </si>
  <si>
    <t>2)</t>
  </si>
  <si>
    <t>4)</t>
  </si>
  <si>
    <r>
      <t>3) a</t>
    </r>
    <r>
      <rPr>
        <vertAlign val="superscript"/>
        <sz val="14"/>
        <rFont val="Times New Roman"/>
        <family val="1"/>
      </rPr>
      <t>2</t>
    </r>
  </si>
  <si>
    <t>РЕЗУЛЬТАТ:</t>
  </si>
  <si>
    <r>
      <t>1) b</t>
    </r>
    <r>
      <rPr>
        <vertAlign val="superscript"/>
        <sz val="12"/>
        <rFont val="Times New Roman"/>
        <family val="1"/>
      </rPr>
      <t>2,25</t>
    </r>
  </si>
  <si>
    <r>
      <t>2) b</t>
    </r>
    <r>
      <rPr>
        <vertAlign val="superscript"/>
        <sz val="12"/>
        <rFont val="Times New Roman"/>
        <family val="1"/>
      </rPr>
      <t>3,25</t>
    </r>
  </si>
  <si>
    <r>
      <t>3) b</t>
    </r>
    <r>
      <rPr>
        <vertAlign val="superscript"/>
        <sz val="12"/>
        <rFont val="Times New Roman"/>
        <family val="1"/>
      </rPr>
      <t>4</t>
    </r>
  </si>
  <si>
    <r>
      <t>4) b</t>
    </r>
    <r>
      <rPr>
        <vertAlign val="superscript"/>
        <sz val="12"/>
        <rFont val="Times New Roman"/>
        <family val="1"/>
      </rPr>
      <t>3,75</t>
    </r>
  </si>
  <si>
    <r>
      <t xml:space="preserve">Хорошо! </t>
    </r>
    <r>
      <rPr>
        <sz val="14"/>
        <color indexed="14"/>
        <rFont val="Wingdings"/>
        <family val="0"/>
      </rPr>
      <t>J</t>
    </r>
  </si>
  <si>
    <r>
      <t xml:space="preserve">Отлично! </t>
    </r>
    <r>
      <rPr>
        <sz val="14"/>
        <color indexed="10"/>
        <rFont val="Wingdings"/>
        <family val="0"/>
      </rPr>
      <t>C</t>
    </r>
  </si>
  <si>
    <r>
      <t xml:space="preserve">Удовлетворительно </t>
    </r>
    <r>
      <rPr>
        <sz val="14"/>
        <color indexed="52"/>
        <rFont val="Wingdings"/>
        <family val="0"/>
      </rPr>
      <t>K</t>
    </r>
  </si>
  <si>
    <r>
      <t xml:space="preserve">Плохо…  </t>
    </r>
    <r>
      <rPr>
        <sz val="14"/>
        <color indexed="56"/>
        <rFont val="Wingdings"/>
        <family val="0"/>
      </rPr>
      <t>L</t>
    </r>
  </si>
  <si>
    <t>ОТВЕТ</t>
  </si>
  <si>
    <r>
      <t>2) b</t>
    </r>
    <r>
      <rPr>
        <vertAlign val="super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+ 4</t>
    </r>
  </si>
  <si>
    <t>4) b - 4</t>
  </si>
  <si>
    <r>
      <t>5. Решите уравнение z</t>
    </r>
    <r>
      <rPr>
        <b/>
        <vertAlign val="superscript"/>
        <sz val="14"/>
        <rFont val="Times New Roman"/>
        <family val="1"/>
      </rPr>
      <t>3</t>
    </r>
    <r>
      <rPr>
        <b/>
        <sz val="14"/>
        <rFont val="Times New Roman"/>
        <family val="1"/>
      </rPr>
      <t>=5</t>
    </r>
  </si>
  <si>
    <t xml:space="preserve">4) </t>
  </si>
  <si>
    <t>1) 0,5</t>
  </si>
  <si>
    <t>2) 1</t>
  </si>
  <si>
    <t>3) 2</t>
  </si>
  <si>
    <r>
      <t xml:space="preserve">4) 2 </t>
    </r>
    <r>
      <rPr>
        <vertAlign val="superscript"/>
        <sz val="14"/>
        <rFont val="Times New Roman"/>
        <family val="1"/>
      </rPr>
      <t>0,5</t>
    </r>
  </si>
  <si>
    <t>Отлично</t>
  </si>
  <si>
    <t>Хорошо</t>
  </si>
  <si>
    <t>Плохо</t>
  </si>
  <si>
    <t>Не сдан</t>
  </si>
  <si>
    <r>
      <t>1) с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+ 3c + 9</t>
    </r>
  </si>
  <si>
    <t>4) с - 9</t>
  </si>
  <si>
    <r>
      <t>6. Вычислите (2</t>
    </r>
    <r>
      <rPr>
        <vertAlign val="superscript"/>
        <sz val="14"/>
        <rFont val="Times New Roman"/>
        <family val="1"/>
      </rPr>
      <t>0,5</t>
    </r>
    <r>
      <rPr>
        <sz val="14"/>
        <rFont val="Times New Roman"/>
        <family val="1"/>
      </rPr>
      <t>)</t>
    </r>
    <r>
      <rPr>
        <vertAlign val="superscript"/>
        <sz val="14"/>
        <rFont val="Times New Roman"/>
        <family val="1"/>
      </rPr>
      <t>-0,5</t>
    </r>
    <r>
      <rPr>
        <sz val="14"/>
        <rFont val="Times New Roman"/>
        <family val="1"/>
      </rPr>
      <t xml:space="preserve"> ∙ (0,5)</t>
    </r>
    <r>
      <rPr>
        <vertAlign val="superscript"/>
        <sz val="14"/>
        <rFont val="Times New Roman"/>
        <family val="1"/>
      </rPr>
      <t>-1,25</t>
    </r>
  </si>
  <si>
    <r>
      <t>5. Решите уравнение y</t>
    </r>
    <r>
      <rPr>
        <vertAlign val="superscript"/>
        <sz val="14"/>
        <rFont val="Times New Roman"/>
        <family val="1"/>
      </rPr>
      <t>5</t>
    </r>
    <r>
      <rPr>
        <sz val="14"/>
        <rFont val="Times New Roman"/>
        <family val="1"/>
      </rPr>
      <t>=17</t>
    </r>
  </si>
  <si>
    <r>
      <t>6. Вычислите  (5</t>
    </r>
    <r>
      <rPr>
        <vertAlign val="superscript"/>
        <sz val="14"/>
        <rFont val="Times New Roman"/>
        <family val="1"/>
      </rPr>
      <t>0,6</t>
    </r>
    <r>
      <rPr>
        <sz val="14"/>
        <rFont val="Times New Roman"/>
        <family val="1"/>
      </rPr>
      <t>)</t>
    </r>
    <r>
      <rPr>
        <vertAlign val="superscript"/>
        <sz val="14"/>
        <rFont val="Times New Roman"/>
        <family val="1"/>
      </rPr>
      <t>-0,6</t>
    </r>
    <r>
      <rPr>
        <sz val="14"/>
        <rFont val="Times New Roman"/>
        <family val="1"/>
      </rPr>
      <t xml:space="preserve"> ∙ (0,2)</t>
    </r>
    <r>
      <rPr>
        <vertAlign val="superscript"/>
        <sz val="14"/>
        <rFont val="Times New Roman"/>
        <family val="1"/>
      </rPr>
      <t>-2,36</t>
    </r>
  </si>
  <si>
    <t>1) 25</t>
  </si>
  <si>
    <t>2) 20</t>
  </si>
  <si>
    <t>3) 15</t>
  </si>
  <si>
    <t>4) 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</si>
</sst>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12"/>
      <name val="Arial Cyr"/>
      <family val="0"/>
    </font>
    <font>
      <sz val="14"/>
      <color indexed="14"/>
      <name val="Arial Cyr"/>
      <family val="0"/>
    </font>
    <font>
      <sz val="14"/>
      <color indexed="14"/>
      <name val="Wingdings"/>
      <family val="0"/>
    </font>
    <font>
      <sz val="14"/>
      <color indexed="10"/>
      <name val="Arial Cyr"/>
      <family val="0"/>
    </font>
    <font>
      <sz val="14"/>
      <color indexed="10"/>
      <name val="Wingdings"/>
      <family val="0"/>
    </font>
    <font>
      <sz val="14"/>
      <color indexed="52"/>
      <name val="Arial Cyr"/>
      <family val="0"/>
    </font>
    <font>
      <sz val="14"/>
      <color indexed="52"/>
      <name val="Wingdings"/>
      <family val="0"/>
    </font>
    <font>
      <sz val="14"/>
      <color indexed="56"/>
      <name val="Arial Cyr"/>
      <family val="0"/>
    </font>
    <font>
      <sz val="14"/>
      <color indexed="56"/>
      <name val="Wingdings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12"/>
      <color indexed="9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16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>
        <color indexed="63"/>
      </top>
      <bottom style="medium">
        <color indexed="16"/>
      </bottom>
    </border>
    <border>
      <left style="thin"/>
      <right style="thin"/>
      <top style="thin"/>
      <bottom style="thin"/>
    </border>
    <border>
      <left style="medium">
        <color indexed="16"/>
      </left>
      <right style="medium">
        <color indexed="16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2" borderId="0" xfId="0" applyFont="1" applyFill="1" applyAlignment="1">
      <alignment horizontal="justify"/>
    </xf>
    <xf numFmtId="0" fontId="7" fillId="3" borderId="0" xfId="0" applyFont="1" applyFill="1" applyAlignment="1">
      <alignment horizontal="center"/>
    </xf>
    <xf numFmtId="0" fontId="2" fillId="4" borderId="0" xfId="0" applyFont="1" applyFill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0" xfId="0" applyFont="1" applyAlignment="1">
      <alignment horizontal="left" vertical="justify"/>
    </xf>
    <xf numFmtId="0" fontId="7" fillId="3" borderId="0" xfId="0" applyFont="1" applyFill="1" applyAlignment="1">
      <alignment horizontal="right"/>
    </xf>
    <xf numFmtId="0" fontId="11" fillId="0" borderId="0" xfId="0" applyFont="1" applyAlignment="1">
      <alignment/>
    </xf>
    <xf numFmtId="0" fontId="1" fillId="2" borderId="0" xfId="0" applyFont="1" applyFill="1" applyAlignment="1">
      <alignment horizontal="justify"/>
    </xf>
    <xf numFmtId="0" fontId="12" fillId="0" borderId="0" xfId="0" applyFont="1" applyAlignment="1">
      <alignment horizontal="left" vertical="justify"/>
    </xf>
    <xf numFmtId="0" fontId="14" fillId="0" borderId="0" xfId="0" applyFont="1" applyAlignment="1">
      <alignment horizontal="left" vertical="justify"/>
    </xf>
    <xf numFmtId="0" fontId="16" fillId="0" borderId="0" xfId="0" applyFont="1" applyAlignment="1">
      <alignment horizontal="left" vertical="justify"/>
    </xf>
    <xf numFmtId="0" fontId="18" fillId="0" borderId="0" xfId="0" applyFont="1" applyAlignment="1">
      <alignment horizontal="left" vertical="justify"/>
    </xf>
    <xf numFmtId="0" fontId="21" fillId="4" borderId="0" xfId="0" applyFont="1" applyFill="1" applyAlignment="1">
      <alignment horizontal="left" vertical="justify"/>
    </xf>
    <xf numFmtId="0" fontId="20" fillId="3" borderId="1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justify"/>
    </xf>
    <xf numFmtId="0" fontId="20" fillId="3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justify"/>
    </xf>
    <xf numFmtId="0" fontId="23" fillId="0" borderId="0" xfId="0" applyFont="1" applyAlignment="1">
      <alignment horizontal="center"/>
    </xf>
    <xf numFmtId="0" fontId="11" fillId="2" borderId="3" xfId="0" applyFont="1" applyFill="1" applyBorder="1" applyAlignment="1">
      <alignment horizontal="left" vertical="justify"/>
    </xf>
    <xf numFmtId="0" fontId="1" fillId="2" borderId="3" xfId="0" applyFont="1" applyFill="1" applyBorder="1" applyAlignment="1">
      <alignment horizontal="justify"/>
    </xf>
    <xf numFmtId="0" fontId="1" fillId="2" borderId="3" xfId="0" applyFont="1" applyFill="1" applyBorder="1" applyAlignment="1">
      <alignment horizontal="left" vertical="justify"/>
    </xf>
    <xf numFmtId="0" fontId="2" fillId="4" borderId="0" xfId="0" applyFont="1" applyFill="1" applyAlignment="1">
      <alignment horizontal="left" vertical="center"/>
    </xf>
    <xf numFmtId="0" fontId="21" fillId="3" borderId="4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4" fillId="0" borderId="0" xfId="0" applyFont="1" applyAlignment="1">
      <alignment horizontal="left" vertical="justify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2.wmf" /><Relationship Id="rId6" Type="http://schemas.openxmlformats.org/officeDocument/2006/relationships/image" Target="../media/image7.emf" /><Relationship Id="rId7" Type="http://schemas.openxmlformats.org/officeDocument/2006/relationships/image" Target="../media/image16.emf" /><Relationship Id="rId8" Type="http://schemas.openxmlformats.org/officeDocument/2006/relationships/image" Target="../media/image28.emf" /><Relationship Id="rId9" Type="http://schemas.openxmlformats.org/officeDocument/2006/relationships/image" Target="../media/image8.emf" /><Relationship Id="rId10" Type="http://schemas.openxmlformats.org/officeDocument/2006/relationships/image" Target="../media/image2.wmf" /><Relationship Id="rId11" Type="http://schemas.openxmlformats.org/officeDocument/2006/relationships/image" Target="../media/image14.wmf" /><Relationship Id="rId12" Type="http://schemas.openxmlformats.org/officeDocument/2006/relationships/image" Target="../media/image2.wmf" /><Relationship Id="rId13" Type="http://schemas.openxmlformats.org/officeDocument/2006/relationships/image" Target="../media/image17.wmf" /><Relationship Id="rId14" Type="http://schemas.openxmlformats.org/officeDocument/2006/relationships/image" Target="../media/image18.wmf" /><Relationship Id="rId15" Type="http://schemas.openxmlformats.org/officeDocument/2006/relationships/image" Target="../media/image19.wmf" /><Relationship Id="rId16" Type="http://schemas.openxmlformats.org/officeDocument/2006/relationships/image" Target="../media/image20.wmf" /><Relationship Id="rId17" Type="http://schemas.openxmlformats.org/officeDocument/2006/relationships/image" Target="../media/image21.wmf" /><Relationship Id="rId18" Type="http://schemas.openxmlformats.org/officeDocument/2006/relationships/image" Target="../media/image22.wmf" /><Relationship Id="rId19" Type="http://schemas.openxmlformats.org/officeDocument/2006/relationships/image" Target="../media/image9.wmf" /><Relationship Id="rId20" Type="http://schemas.openxmlformats.org/officeDocument/2006/relationships/image" Target="../media/image23.wmf" /><Relationship Id="rId21" Type="http://schemas.openxmlformats.org/officeDocument/2006/relationships/image" Target="../media/image24.wmf" /><Relationship Id="rId22" Type="http://schemas.openxmlformats.org/officeDocument/2006/relationships/image" Target="../media/image25.wmf" /><Relationship Id="rId23" Type="http://schemas.openxmlformats.org/officeDocument/2006/relationships/image" Target="../media/image26.wmf" /><Relationship Id="rId24" Type="http://schemas.openxmlformats.org/officeDocument/2006/relationships/image" Target="../media/image27.wmf" /><Relationship Id="rId25" Type="http://schemas.openxmlformats.org/officeDocument/2006/relationships/image" Target="../media/image29.wmf" /><Relationship Id="rId26" Type="http://schemas.openxmlformats.org/officeDocument/2006/relationships/image" Target="../media/image30.wmf" /><Relationship Id="rId27" Type="http://schemas.openxmlformats.org/officeDocument/2006/relationships/image" Target="../media/image31.wmf" /><Relationship Id="rId28" Type="http://schemas.openxmlformats.org/officeDocument/2006/relationships/image" Target="../media/image32.wmf" /><Relationship Id="rId29" Type="http://schemas.openxmlformats.org/officeDocument/2006/relationships/image" Target="../media/image33.wmf" /><Relationship Id="rId30" Type="http://schemas.openxmlformats.org/officeDocument/2006/relationships/image" Target="../media/image34.wmf" /><Relationship Id="rId31" Type="http://schemas.openxmlformats.org/officeDocument/2006/relationships/image" Target="../media/image35.wmf" /><Relationship Id="rId32" Type="http://schemas.openxmlformats.org/officeDocument/2006/relationships/image" Target="../media/image6.wmf" /><Relationship Id="rId33" Type="http://schemas.openxmlformats.org/officeDocument/2006/relationships/image" Target="../media/image2.wmf" /><Relationship Id="rId34" Type="http://schemas.openxmlformats.org/officeDocument/2006/relationships/image" Target="../media/image2.wmf" /><Relationship Id="rId35" Type="http://schemas.openxmlformats.org/officeDocument/2006/relationships/image" Target="../media/image2.wmf" /><Relationship Id="rId36" Type="http://schemas.openxmlformats.org/officeDocument/2006/relationships/image" Target="../media/image2.wmf" /><Relationship Id="rId37" Type="http://schemas.openxmlformats.org/officeDocument/2006/relationships/image" Target="../media/image2.wmf" /><Relationship Id="rId38" Type="http://schemas.openxmlformats.org/officeDocument/2006/relationships/image" Target="../media/image10.wmf" /><Relationship Id="rId39" Type="http://schemas.openxmlformats.org/officeDocument/2006/relationships/image" Target="../media/image43.wmf" /><Relationship Id="rId40" Type="http://schemas.openxmlformats.org/officeDocument/2006/relationships/image" Target="../media/image44.wmf" /><Relationship Id="rId41" Type="http://schemas.openxmlformats.org/officeDocument/2006/relationships/image" Target="../media/image5.wmf" /><Relationship Id="rId42" Type="http://schemas.openxmlformats.org/officeDocument/2006/relationships/image" Target="../media/image12.emf" /><Relationship Id="rId43" Type="http://schemas.openxmlformats.org/officeDocument/2006/relationships/image" Target="../media/image32.wmf" /><Relationship Id="rId44" Type="http://schemas.openxmlformats.org/officeDocument/2006/relationships/image" Target="../media/image13.wmf" /><Relationship Id="rId45" Type="http://schemas.openxmlformats.org/officeDocument/2006/relationships/image" Target="../media/image41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wmf" /><Relationship Id="rId2" Type="http://schemas.openxmlformats.org/officeDocument/2006/relationships/image" Target="../media/image18.wmf" /><Relationship Id="rId3" Type="http://schemas.openxmlformats.org/officeDocument/2006/relationships/image" Target="../media/image19.wmf" /><Relationship Id="rId4" Type="http://schemas.openxmlformats.org/officeDocument/2006/relationships/image" Target="../media/image20.wmf" /><Relationship Id="rId5" Type="http://schemas.openxmlformats.org/officeDocument/2006/relationships/image" Target="../media/image21.wmf" /><Relationship Id="rId6" Type="http://schemas.openxmlformats.org/officeDocument/2006/relationships/image" Target="../media/image11.wmf" /><Relationship Id="rId7" Type="http://schemas.openxmlformats.org/officeDocument/2006/relationships/image" Target="../media/image36.wmf" /><Relationship Id="rId8" Type="http://schemas.openxmlformats.org/officeDocument/2006/relationships/image" Target="../media/image37.wmf" /><Relationship Id="rId9" Type="http://schemas.openxmlformats.org/officeDocument/2006/relationships/image" Target="../media/image38.wmf" /><Relationship Id="rId10" Type="http://schemas.openxmlformats.org/officeDocument/2006/relationships/image" Target="../media/image45.wmf" /><Relationship Id="rId11" Type="http://schemas.openxmlformats.org/officeDocument/2006/relationships/image" Target="../media/image46.wmf" /><Relationship Id="rId12" Type="http://schemas.openxmlformats.org/officeDocument/2006/relationships/image" Target="../media/image47.wmf" /><Relationship Id="rId13" Type="http://schemas.openxmlformats.org/officeDocument/2006/relationships/image" Target="../media/image15.wmf" /><Relationship Id="rId14" Type="http://schemas.openxmlformats.org/officeDocument/2006/relationships/image" Target="../media/image39.wmf" /><Relationship Id="rId15" Type="http://schemas.openxmlformats.org/officeDocument/2006/relationships/image" Target="../media/image40.wmf" /><Relationship Id="rId16" Type="http://schemas.openxmlformats.org/officeDocument/2006/relationships/image" Target="../media/image4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1409700</xdr:colOff>
      <xdr:row>2</xdr:row>
      <xdr:rowOff>0</xdr:rowOff>
    </xdr:from>
    <xdr:to>
      <xdr:col>0</xdr:col>
      <xdr:colOff>1876425</xdr:colOff>
      <xdr:row>2</xdr:row>
      <xdr:rowOff>571500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409575"/>
          <a:ext cx="4667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vmlDrawing" Target="../drawings/vmlDrawing1.vml" /><Relationship Id="rId4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vmlDrawing" Target="../drawings/vmlDrawing2.vm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G47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59.00390625" style="0" customWidth="1"/>
    <col min="2" max="2" width="19.375" style="0" customWidth="1"/>
  </cols>
  <sheetData>
    <row r="1" spans="1:4" ht="18.75">
      <c r="A1" s="32" t="s">
        <v>0</v>
      </c>
      <c r="B1" s="33"/>
      <c r="C1" s="33"/>
      <c r="D1" s="33"/>
    </row>
    <row r="2" spans="2:3" ht="13.5" thickBot="1">
      <c r="B2" s="3" t="s">
        <v>14</v>
      </c>
      <c r="C2" s="29">
        <v>0</v>
      </c>
    </row>
    <row r="3" spans="1:7" ht="48.75" customHeight="1">
      <c r="A3" s="4" t="s">
        <v>1</v>
      </c>
      <c r="B3" s="15"/>
      <c r="G3" s="30">
        <f>IF(B3=1,C2+1,C2+0)</f>
        <v>0</v>
      </c>
    </row>
    <row r="4" spans="1:5" ht="45" customHeight="1">
      <c r="A4" s="5"/>
      <c r="B4" s="17" t="s">
        <v>2</v>
      </c>
      <c r="C4" s="17" t="s">
        <v>3</v>
      </c>
      <c r="D4" s="17" t="s">
        <v>4</v>
      </c>
      <c r="E4" s="17" t="s">
        <v>13</v>
      </c>
    </row>
    <row r="5" spans="1:7" ht="42.75" customHeight="1" thickBot="1">
      <c r="A5" s="4" t="s">
        <v>12</v>
      </c>
      <c r="B5" s="16"/>
      <c r="G5" s="30">
        <f>IF(B5=3,G3+1,G3+0)</f>
        <v>0</v>
      </c>
    </row>
    <row r="6" spans="1:2" ht="22.5">
      <c r="A6" s="6"/>
      <c r="B6" s="2" t="s">
        <v>15</v>
      </c>
    </row>
    <row r="7" spans="1:2" ht="22.5">
      <c r="A7" s="5"/>
      <c r="B7" s="2" t="s">
        <v>6</v>
      </c>
    </row>
    <row r="8" spans="1:2" ht="22.5">
      <c r="A8" s="6"/>
      <c r="B8" s="2" t="s">
        <v>7</v>
      </c>
    </row>
    <row r="9" spans="1:2" ht="23.25" thickBot="1">
      <c r="A9" s="6"/>
      <c r="B9" s="2" t="s">
        <v>8</v>
      </c>
    </row>
    <row r="10" spans="1:7" ht="32.25" customHeight="1">
      <c r="A10" s="4" t="s">
        <v>16</v>
      </c>
      <c r="B10" s="15"/>
      <c r="G10" s="30">
        <f>IF(B10=2,G5+1,G5+0)</f>
        <v>0</v>
      </c>
    </row>
    <row r="11" spans="1:5" ht="40.5" customHeight="1">
      <c r="A11" s="6"/>
      <c r="B11" s="17" t="s">
        <v>5</v>
      </c>
      <c r="C11" s="17" t="s">
        <v>17</v>
      </c>
      <c r="D11" s="17" t="s">
        <v>19</v>
      </c>
      <c r="E11" s="17" t="s">
        <v>18</v>
      </c>
    </row>
    <row r="12" spans="1:7" ht="45" customHeight="1">
      <c r="A12" s="4" t="s">
        <v>9</v>
      </c>
      <c r="B12" s="18"/>
      <c r="G12" s="30">
        <f>IF(B12=3,G10+1,G10+0)</f>
        <v>0</v>
      </c>
    </row>
    <row r="13" ht="33" customHeight="1">
      <c r="B13" s="19" t="s">
        <v>10</v>
      </c>
    </row>
    <row r="14" spans="1:2" ht="22.5">
      <c r="A14" s="6"/>
      <c r="B14" s="19" t="s">
        <v>30</v>
      </c>
    </row>
    <row r="15" ht="39.75" customHeight="1">
      <c r="B15" s="19" t="s">
        <v>11</v>
      </c>
    </row>
    <row r="16" spans="1:2" ht="18.75">
      <c r="A16" s="5"/>
      <c r="B16" s="19" t="s">
        <v>31</v>
      </c>
    </row>
    <row r="17" spans="1:7" ht="32.25" customHeight="1">
      <c r="A17" s="14" t="s">
        <v>32</v>
      </c>
      <c r="B17" s="18"/>
      <c r="G17" s="30">
        <f>IF(B17=4,G12+1,G12+0)</f>
        <v>0</v>
      </c>
    </row>
    <row r="18" ht="22.5" customHeight="1">
      <c r="B18" s="19" t="s">
        <v>5</v>
      </c>
    </row>
    <row r="19" spans="1:2" ht="37.5" customHeight="1">
      <c r="A19" s="5"/>
      <c r="B19" s="19" t="s">
        <v>17</v>
      </c>
    </row>
    <row r="20" ht="18.75">
      <c r="B20" s="19" t="s">
        <v>11</v>
      </c>
    </row>
    <row r="21" ht="38.25" customHeight="1">
      <c r="B21" s="19" t="s">
        <v>33</v>
      </c>
    </row>
    <row r="22" spans="1:7" ht="48.75" customHeight="1">
      <c r="A22" s="24" t="s">
        <v>44</v>
      </c>
      <c r="B22" s="18"/>
      <c r="G22" s="30">
        <f>IF(B22=3,G17+1,G17+0)</f>
        <v>0</v>
      </c>
    </row>
    <row r="23" spans="1:2" ht="18.75">
      <c r="A23" s="1"/>
      <c r="B23" s="19" t="s">
        <v>34</v>
      </c>
    </row>
    <row r="24" spans="1:2" ht="18.75">
      <c r="A24" s="1"/>
      <c r="B24" s="19" t="s">
        <v>35</v>
      </c>
    </row>
    <row r="25" ht="18.75">
      <c r="B25" s="19" t="s">
        <v>36</v>
      </c>
    </row>
    <row r="26" ht="20.25" customHeight="1">
      <c r="B26" s="19" t="s">
        <v>37</v>
      </c>
    </row>
    <row r="27" spans="1:2" ht="12.75">
      <c r="A27" s="7" t="s">
        <v>20</v>
      </c>
      <c r="B27" s="31" t="str">
        <f>IF(G22&lt;=2,A33,IF(G22=3,A32,IF(G22&lt;=5,A31,A30)))</f>
        <v>Не сдан</v>
      </c>
    </row>
    <row r="29" ht="12.75">
      <c r="A29" s="29"/>
    </row>
    <row r="30" ht="12.75">
      <c r="A30" s="20" t="s">
        <v>38</v>
      </c>
    </row>
    <row r="31" ht="12.75">
      <c r="A31" s="20" t="s">
        <v>39</v>
      </c>
    </row>
    <row r="32" ht="12.75">
      <c r="A32" s="20" t="s">
        <v>40</v>
      </c>
    </row>
    <row r="33" ht="12.75">
      <c r="A33" s="20" t="s">
        <v>41</v>
      </c>
    </row>
    <row r="34" ht="12.75">
      <c r="A34" s="29"/>
    </row>
    <row r="44" ht="18">
      <c r="A44" s="11" t="s">
        <v>26</v>
      </c>
    </row>
    <row r="45" ht="18">
      <c r="A45" s="10" t="s">
        <v>25</v>
      </c>
    </row>
    <row r="46" ht="18">
      <c r="A46" s="12" t="s">
        <v>27</v>
      </c>
    </row>
    <row r="47" ht="18">
      <c r="A47" s="13" t="s">
        <v>28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47"/>
  <legacyDrawing r:id="rId46"/>
  <oleObjects>
    <oleObject progId="Equation.3" shapeId="113199" r:id="rId1"/>
    <oleObject progId="Equation.3" shapeId="113200" r:id="rId2"/>
    <oleObject progId="Equation.3" shapeId="113201" r:id="rId3"/>
    <oleObject progId="Equation.3" shapeId="113202" r:id="rId4"/>
    <oleObject progId="Equation.3" shapeId="113205" r:id="rId5"/>
    <oleObject progId="Equation.3" shapeId="113206" r:id="rId6"/>
    <oleObject progId="Equation.3" shapeId="113207" r:id="rId7"/>
    <oleObject progId="Equation.3" shapeId="113209" r:id="rId8"/>
    <oleObject progId="Equation.3" shapeId="113210" r:id="rId9"/>
    <oleObject progId="Equation.3" shapeId="113213" r:id="rId10"/>
    <oleObject progId="Equation.3" shapeId="113216" r:id="rId11"/>
    <oleObject progId="Equation.3" shapeId="113217" r:id="rId12"/>
    <oleObject progId="Equation.3" shapeId="113221" r:id="rId13"/>
    <oleObject progId="Equation.3" shapeId="113222" r:id="rId14"/>
    <oleObject progId="Equation.3" shapeId="113223" r:id="rId15"/>
    <oleObject progId="Equation.3" shapeId="113224" r:id="rId16"/>
    <oleObject progId="Equation.3" shapeId="113225" r:id="rId17"/>
    <oleObject progId="Equation.3" shapeId="113226" r:id="rId18"/>
    <oleObject progId="Equation.3" shapeId="113227" r:id="rId19"/>
    <oleObject progId="Equation.3" shapeId="113228" r:id="rId20"/>
    <oleObject progId="Equation.3" shapeId="113229" r:id="rId21"/>
    <oleObject progId="Equation.3" shapeId="113230" r:id="rId22"/>
    <oleObject progId="Equation.3" shapeId="113231" r:id="rId23"/>
    <oleObject progId="Equation.3" shapeId="113232" r:id="rId24"/>
    <oleObject progId="Equation.3" shapeId="113234" r:id="rId25"/>
    <oleObject progId="Equation.3" shapeId="113235" r:id="rId26"/>
    <oleObject progId="Equation.3" shapeId="113236" r:id="rId27"/>
    <oleObject progId="Equation.3" shapeId="113239" r:id="rId28"/>
    <oleObject progId="Equation.3" shapeId="113240" r:id="rId29"/>
    <oleObject progId="Equation.3" shapeId="113241" r:id="rId30"/>
    <oleObject progId="Equation.3" shapeId="113242" r:id="rId31"/>
    <oleObject progId="Equation.3" shapeId="160884" r:id="rId32"/>
    <oleObject progId="Equation.3" shapeId="212904" r:id="rId33"/>
    <oleObject progId="Equation.3" shapeId="213125" r:id="rId34"/>
    <oleObject progId="Equation.3" shapeId="213260" r:id="rId35"/>
    <oleObject progId="Equation.3" shapeId="213431" r:id="rId36"/>
    <oleObject progId="Equation.3" shapeId="213607" r:id="rId37"/>
    <oleObject progId="Equation.3" shapeId="866451" r:id="rId38"/>
    <oleObject progId="Equation.3" shapeId="868244" r:id="rId39"/>
    <oleObject progId="Equation.3" shapeId="871126" r:id="rId40"/>
    <oleObject progId="Equation.3" shapeId="877598" r:id="rId41"/>
    <oleObject progId="Equation.3" shapeId="877599" r:id="rId42"/>
    <oleObject progId="Equation.3" shapeId="883595" r:id="rId43"/>
    <oleObject progId="Equation.3" shapeId="884704" r:id="rId44"/>
    <oleObject progId="Equation.3" shapeId="885721" r:id="rId4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G47"/>
  <sheetViews>
    <sheetView workbookViewId="0" topLeftCell="A13">
      <selection activeCell="C2" sqref="C2"/>
    </sheetView>
  </sheetViews>
  <sheetFormatPr defaultColWidth="9.00390625" defaultRowHeight="12.75"/>
  <cols>
    <col min="1" max="1" width="56.375" style="5" customWidth="1"/>
    <col min="2" max="2" width="17.00390625" style="0" customWidth="1"/>
  </cols>
  <sheetData>
    <row r="1" spans="1:5" ht="18.75">
      <c r="A1" s="34" t="s">
        <v>0</v>
      </c>
      <c r="B1" s="34"/>
      <c r="C1" s="34"/>
      <c r="D1" s="34"/>
      <c r="E1" s="34"/>
    </row>
    <row r="2" spans="2:3" ht="13.5" thickBot="1">
      <c r="B2" s="3" t="s">
        <v>29</v>
      </c>
      <c r="C2" s="29">
        <v>0</v>
      </c>
    </row>
    <row r="3" spans="1:7" ht="45" customHeight="1">
      <c r="A3" s="4" t="s">
        <v>1</v>
      </c>
      <c r="B3" s="26"/>
      <c r="G3" s="29">
        <f>IF(B3=2,C2+1,C2+0)</f>
        <v>0</v>
      </c>
    </row>
    <row r="4" spans="2:5" ht="36.75" customHeight="1">
      <c r="B4" s="21" t="s">
        <v>10</v>
      </c>
      <c r="C4" s="21" t="s">
        <v>17</v>
      </c>
      <c r="D4" s="21" t="s">
        <v>4</v>
      </c>
      <c r="E4" s="21" t="s">
        <v>18</v>
      </c>
    </row>
    <row r="5" spans="1:7" ht="57" customHeight="1">
      <c r="A5" s="4" t="s">
        <v>12</v>
      </c>
      <c r="B5" s="25"/>
      <c r="D5" s="8"/>
      <c r="E5" s="8"/>
      <c r="G5" s="30">
        <f>IF(B5=4,G3+1,G3+0)</f>
        <v>0</v>
      </c>
    </row>
    <row r="6" spans="2:5" ht="18.75" customHeight="1">
      <c r="B6" s="22" t="s">
        <v>21</v>
      </c>
      <c r="C6" s="8"/>
      <c r="D6" s="8"/>
      <c r="E6" s="8"/>
    </row>
    <row r="7" spans="2:5" ht="18.75">
      <c r="B7" s="22" t="s">
        <v>22</v>
      </c>
      <c r="C7" s="8"/>
      <c r="D7" s="8"/>
      <c r="E7" s="8"/>
    </row>
    <row r="8" spans="2:5" ht="18.75">
      <c r="B8" s="22" t="s">
        <v>23</v>
      </c>
      <c r="C8" s="8"/>
      <c r="D8" s="8"/>
      <c r="E8" s="8"/>
    </row>
    <row r="9" spans="2:5" ht="18.75">
      <c r="B9" s="22" t="s">
        <v>24</v>
      </c>
      <c r="C9" s="8"/>
      <c r="D9" s="8"/>
      <c r="E9" s="8"/>
    </row>
    <row r="10" spans="1:7" ht="18.75">
      <c r="A10" s="4" t="s">
        <v>16</v>
      </c>
      <c r="B10" s="25"/>
      <c r="D10" s="8"/>
      <c r="E10" s="8"/>
      <c r="G10" s="30">
        <f>IF(B10=1,G5+1,G5+0)</f>
        <v>0</v>
      </c>
    </row>
    <row r="11" spans="1:5" ht="44.25" customHeight="1">
      <c r="A11"/>
      <c r="B11" s="23" t="s">
        <v>10</v>
      </c>
      <c r="C11" s="21" t="s">
        <v>17</v>
      </c>
      <c r="D11" s="21" t="s">
        <v>4</v>
      </c>
      <c r="E11" s="21" t="s">
        <v>18</v>
      </c>
    </row>
    <row r="12" spans="1:7" ht="48.75" customHeight="1">
      <c r="A12" s="4" t="s">
        <v>9</v>
      </c>
      <c r="B12" s="25"/>
      <c r="G12" s="30">
        <f>IF(B12=3,G10+1,G10+0)</f>
        <v>0</v>
      </c>
    </row>
    <row r="13" spans="1:2" ht="18.75">
      <c r="A13"/>
      <c r="B13" s="23" t="s">
        <v>42</v>
      </c>
    </row>
    <row r="14" spans="1:2" ht="30.75" customHeight="1">
      <c r="A14"/>
      <c r="B14" s="23" t="s">
        <v>3</v>
      </c>
    </row>
    <row r="15" spans="1:2" ht="27" customHeight="1">
      <c r="A15"/>
      <c r="B15" s="23" t="s">
        <v>11</v>
      </c>
    </row>
    <row r="16" ht="15.75">
      <c r="B16" s="23" t="s">
        <v>43</v>
      </c>
    </row>
    <row r="17" spans="1:7" ht="38.25" customHeight="1">
      <c r="A17" s="4" t="s">
        <v>45</v>
      </c>
      <c r="B17" s="25"/>
      <c r="G17" s="30">
        <f>IF(B17=3,G12+1,G12+0)</f>
        <v>0</v>
      </c>
    </row>
    <row r="18" spans="1:2" ht="21.75" customHeight="1">
      <c r="A18"/>
      <c r="B18" s="23" t="s">
        <v>5</v>
      </c>
    </row>
    <row r="19" spans="1:2" ht="34.5" customHeight="1">
      <c r="A19"/>
      <c r="B19" s="23" t="s">
        <v>3</v>
      </c>
    </row>
    <row r="20" spans="1:2" ht="30.75" customHeight="1">
      <c r="A20"/>
      <c r="B20" s="23" t="s">
        <v>4</v>
      </c>
    </row>
    <row r="21" spans="1:2" ht="24.75" customHeight="1">
      <c r="A21"/>
      <c r="B21" s="23" t="s">
        <v>18</v>
      </c>
    </row>
    <row r="22" spans="1:7" ht="53.25" customHeight="1">
      <c r="A22" s="24" t="s">
        <v>46</v>
      </c>
      <c r="B22" s="25"/>
      <c r="G22" s="30">
        <f>IF(B22=1,G17+1,G17+0)</f>
        <v>0</v>
      </c>
    </row>
    <row r="23" ht="15.75">
      <c r="B23" s="9" t="s">
        <v>47</v>
      </c>
    </row>
    <row r="24" ht="15.75">
      <c r="B24" s="9" t="s">
        <v>48</v>
      </c>
    </row>
    <row r="25" ht="15.75">
      <c r="B25" s="9" t="s">
        <v>49</v>
      </c>
    </row>
    <row r="26" ht="15.75">
      <c r="B26" s="9" t="s">
        <v>50</v>
      </c>
    </row>
    <row r="27" spans="1:2" ht="12.75">
      <c r="A27" s="7" t="s">
        <v>20</v>
      </c>
      <c r="B27" s="27" t="str">
        <f>IF(G22&lt;=2,A33,IF(G22=3,A32,IF(G22&lt;=5,A31,A30)))</f>
        <v>Не сдан</v>
      </c>
    </row>
    <row r="30" ht="12.75">
      <c r="A30" s="20" t="s">
        <v>38</v>
      </c>
    </row>
    <row r="31" ht="12.75">
      <c r="A31" s="20" t="s">
        <v>39</v>
      </c>
    </row>
    <row r="32" ht="12.75">
      <c r="A32" s="20" t="s">
        <v>40</v>
      </c>
    </row>
    <row r="33" ht="12.75">
      <c r="A33" s="20" t="s">
        <v>41</v>
      </c>
    </row>
    <row r="34" ht="12.75">
      <c r="A34" s="28"/>
    </row>
    <row r="44" ht="18">
      <c r="A44" s="11" t="s">
        <v>26</v>
      </c>
    </row>
    <row r="45" ht="18">
      <c r="A45" s="10" t="s">
        <v>25</v>
      </c>
    </row>
    <row r="46" ht="18">
      <c r="A46" s="12" t="s">
        <v>27</v>
      </c>
    </row>
    <row r="47" ht="18">
      <c r="A47" s="13" t="s">
        <v>28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9"/>
  <drawing r:id="rId18"/>
  <legacyDrawing r:id="rId17"/>
  <oleObjects>
    <oleObject progId="Equation.3" shapeId="153585" r:id="rId1"/>
    <oleObject progId="Equation.3" shapeId="297033" r:id="rId2"/>
    <oleObject progId="Equation.3" shapeId="298472" r:id="rId3"/>
    <oleObject progId="Equation.3" shapeId="299609" r:id="rId4"/>
    <oleObject progId="Equation.3" shapeId="300095" r:id="rId5"/>
    <oleObject progId="Equation.3" shapeId="319291" r:id="rId6"/>
    <oleObject progId="Equation.3" shapeId="319786" r:id="rId7"/>
    <oleObject progId="Equation.3" shapeId="320117" r:id="rId8"/>
    <oleObject progId="Equation.3" shapeId="322234" r:id="rId9"/>
    <oleObject progId="Equation.3" shapeId="973159" r:id="rId10"/>
    <oleObject progId="Equation.3" shapeId="974352" r:id="rId11"/>
    <oleObject progId="Equation.3" shapeId="974950" r:id="rId12"/>
    <oleObject progId="Equation.3" shapeId="991123" r:id="rId13"/>
    <oleObject progId="Equation.3" shapeId="992112" r:id="rId14"/>
    <oleObject progId="Equation.3" shapeId="993139" r:id="rId15"/>
    <oleObject progId="Equation.3" shapeId="994549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Нартасская средняя школа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qwerty</cp:lastModifiedBy>
  <cp:lastPrinted>2006-01-19T17:47:52Z</cp:lastPrinted>
  <dcterms:created xsi:type="dcterms:W3CDTF">2006-01-19T17:17:35Z</dcterms:created>
  <dcterms:modified xsi:type="dcterms:W3CDTF">2008-01-31T06:43:08Z</dcterms:modified>
  <cp:category/>
  <cp:version/>
  <cp:contentType/>
  <cp:contentStatus/>
</cp:coreProperties>
</file>