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55" windowHeight="8955" activeTab="0"/>
  </bookViews>
  <sheets>
    <sheet name="Лист1" sheetId="1" r:id="rId1"/>
    <sheet name="Лист2" sheetId="2" r:id="rId2"/>
  </sheets>
  <definedNames>
    <definedName name="Z_A77664A1_1DCE_423C_A284_A109C30DA924_.wvu.Cols" localSheetId="0" hidden="1">'Лист1'!$D:$D</definedName>
    <definedName name="Z_A77664A1_1DCE_423C_A284_A109C30DA924_.wvu.FilterData" localSheetId="1" hidden="1">'Лист2'!$B$6</definedName>
  </definedNames>
  <calcPr fullCalcOnLoad="1"/>
</workbook>
</file>

<file path=xl/sharedStrings.xml><?xml version="1.0" encoding="utf-8"?>
<sst xmlns="http://schemas.openxmlformats.org/spreadsheetml/2006/main" count="26" uniqueCount="16">
  <si>
    <t>Основы логики</t>
  </si>
  <si>
    <t>Какое из следующих высказываний является истинным?</t>
  </si>
  <si>
    <t>Фамилия</t>
  </si>
  <si>
    <t>&lt;выбери ответ&gt;</t>
  </si>
  <si>
    <t>Баллы</t>
  </si>
  <si>
    <t>Оценка</t>
  </si>
  <si>
    <t>Что такое логика?</t>
  </si>
  <si>
    <t>Логичесая функцая - это:</t>
  </si>
  <si>
    <t>Вопрос                                 вариант 2</t>
  </si>
  <si>
    <t>Чему равно значение логического выражения (1v1)&amp;(0v0)?</t>
  </si>
  <si>
    <t>Логической операцией не является:</t>
  </si>
  <si>
    <t>Значение логического выражения (АvB) по закону Моргана равно:</t>
  </si>
  <si>
    <t>Объединение двух высказываний в одно с помощью оборота "если…, то…" называется</t>
  </si>
  <si>
    <t>Таблица, содержащая все возможные значения логического выражения, называется:</t>
  </si>
  <si>
    <t>Как кодируется логическая переменная, принимающая значение"ЛОЖЬ"?</t>
  </si>
  <si>
    <t>Объединение двух высказываний в одно с помощью союза "или" называется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</si>
</sst>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0"/>
    </font>
    <font>
      <b/>
      <sz val="20"/>
      <color indexed="10"/>
      <name val="Arial Cyr"/>
      <family val="0"/>
    </font>
    <font>
      <b/>
      <sz val="20"/>
      <color indexed="18"/>
      <name val="Arial Cyr"/>
      <family val="0"/>
    </font>
    <font>
      <b/>
      <sz val="24"/>
      <color indexed="18"/>
      <name val="Arial Cyr"/>
      <family val="0"/>
    </font>
    <font>
      <sz val="24"/>
      <color indexed="57"/>
      <name val="Arial Cyr"/>
      <family val="0"/>
    </font>
    <font>
      <sz val="14"/>
      <color indexed="1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double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double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double">
        <color indexed="32"/>
      </bottom>
    </border>
    <border>
      <left style="thin">
        <color indexed="32"/>
      </left>
      <right style="double">
        <color indexed="32"/>
      </right>
      <top style="double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double">
        <color indexed="32"/>
      </right>
      <top style="thin">
        <color indexed="32"/>
      </top>
      <bottom style="double">
        <color indexed="3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49" fontId="5" fillId="2" borderId="9" xfId="0" applyNumberFormat="1" applyFont="1" applyFill="1" applyBorder="1" applyAlignment="1" applyProtection="1">
      <alignment/>
      <protection locked="0"/>
    </xf>
    <xf numFmtId="0" fontId="5" fillId="2" borderId="10" xfId="0" applyFont="1" applyFill="1" applyBorder="1" applyAlignment="1" applyProtection="1">
      <alignment/>
      <protection locked="0"/>
    </xf>
    <xf numFmtId="0" fontId="3" fillId="0" borderId="0" xfId="15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161925</xdr:rowOff>
    </xdr:from>
    <xdr:to>
      <xdr:col>1</xdr:col>
      <xdr:colOff>352425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0" y="2686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57150</xdr:rowOff>
    </xdr:from>
    <xdr:to>
      <xdr:col>2</xdr:col>
      <xdr:colOff>542925</xdr:colOff>
      <xdr:row>19</xdr:row>
      <xdr:rowOff>19050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276225" y="4371975"/>
          <a:ext cx="3257550" cy="781050"/>
        </a:xfrm>
        <a:prstGeom prst="curved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Arial Cyr"/>
              <a:ea typeface="Arial Cyr"/>
              <a:cs typeface="Arial Cyr"/>
            </a:rPr>
            <a:t>Результат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38100</xdr:rowOff>
    </xdr:from>
    <xdr:to>
      <xdr:col>9</xdr:col>
      <xdr:colOff>428625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98869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RowColHeaders="0" tabSelected="1" workbookViewId="0" topLeftCell="A1">
      <selection activeCell="C14" sqref="C14"/>
    </sheetView>
  </sheetViews>
  <sheetFormatPr defaultColWidth="9.00390625" defaultRowHeight="12.75"/>
  <cols>
    <col min="1" max="1" width="3.00390625" style="0" bestFit="1" customWidth="1"/>
    <col min="2" max="2" width="36.25390625" style="0" customWidth="1"/>
    <col min="3" max="3" width="75.25390625" style="0" customWidth="1"/>
    <col min="4" max="4" width="9.125" style="0" hidden="1" customWidth="1"/>
  </cols>
  <sheetData>
    <row r="1" spans="1:3" ht="26.25">
      <c r="A1" s="5"/>
      <c r="B1" s="6" t="s">
        <v>0</v>
      </c>
      <c r="C1" s="5"/>
    </row>
    <row r="2" spans="1:3" ht="18">
      <c r="A2" s="5"/>
      <c r="B2" s="7" t="s">
        <v>2</v>
      </c>
      <c r="C2" s="14"/>
    </row>
    <row r="3" spans="1:3" ht="13.5" thickBot="1">
      <c r="A3" s="5"/>
      <c r="B3" s="5"/>
      <c r="C3" s="15"/>
    </row>
    <row r="4" spans="1:3" ht="13.5" thickTop="1">
      <c r="A4" s="8"/>
      <c r="B4" s="9" t="s">
        <v>8</v>
      </c>
      <c r="C4" s="16"/>
    </row>
    <row r="5" spans="1:4" ht="12.75">
      <c r="A5" s="10">
        <v>1</v>
      </c>
      <c r="B5" s="11" t="s">
        <v>6</v>
      </c>
      <c r="C5" s="17" t="s">
        <v>3</v>
      </c>
      <c r="D5">
        <f>IF(C5="наука о формах и законах человеческого мышления",1,0)</f>
        <v>0</v>
      </c>
    </row>
    <row r="6" spans="1:4" ht="12.75">
      <c r="A6" s="10">
        <v>2</v>
      </c>
      <c r="B6" s="11" t="s">
        <v>7</v>
      </c>
      <c r="C6" s="17" t="s">
        <v>3</v>
      </c>
      <c r="D6">
        <f>IF(C6="составное высказывание",1,0)</f>
        <v>0</v>
      </c>
    </row>
    <row r="7" spans="1:4" ht="38.25">
      <c r="A7" s="10">
        <v>3</v>
      </c>
      <c r="B7" s="11" t="s">
        <v>14</v>
      </c>
      <c r="C7" s="18" t="s">
        <v>3</v>
      </c>
      <c r="D7">
        <f>IF(C7="0",1,0)</f>
        <v>0</v>
      </c>
    </row>
    <row r="8" spans="1:4" ht="25.5">
      <c r="A8" s="10">
        <v>4</v>
      </c>
      <c r="B8" s="11" t="s">
        <v>1</v>
      </c>
      <c r="C8" s="17" t="s">
        <v>3</v>
      </c>
      <c r="D8">
        <f>IF(C8="II+VI=VIII",1,0)</f>
        <v>0</v>
      </c>
    </row>
    <row r="9" spans="1:4" ht="12.75">
      <c r="A9" s="10">
        <v>5</v>
      </c>
      <c r="B9" s="11" t="s">
        <v>10</v>
      </c>
      <c r="C9" s="17" t="s">
        <v>3</v>
      </c>
      <c r="D9">
        <f>IF(C9="логическое деление",1,0)</f>
        <v>0</v>
      </c>
    </row>
    <row r="10" spans="1:4" ht="25.5">
      <c r="A10" s="10">
        <v>6</v>
      </c>
      <c r="B10" s="11" t="s">
        <v>9</v>
      </c>
      <c r="C10" s="17" t="s">
        <v>3</v>
      </c>
      <c r="D10">
        <f>IF(C10=0,1,0)</f>
        <v>0</v>
      </c>
    </row>
    <row r="11" spans="1:4" ht="25.5">
      <c r="A11" s="10">
        <v>7</v>
      </c>
      <c r="B11" s="11" t="s">
        <v>11</v>
      </c>
      <c r="C11" s="17" t="s">
        <v>3</v>
      </c>
      <c r="D11">
        <f>IF(C11="неА&amp;неВ",1,0)</f>
        <v>0</v>
      </c>
    </row>
    <row r="12" spans="1:4" ht="38.25">
      <c r="A12" s="10">
        <v>8</v>
      </c>
      <c r="B12" s="11" t="s">
        <v>12</v>
      </c>
      <c r="C12" s="17" t="s">
        <v>3</v>
      </c>
      <c r="D12">
        <f>IF(C12="импликация",1,0)</f>
        <v>0</v>
      </c>
    </row>
    <row r="13" spans="1:4" ht="38.25">
      <c r="A13" s="10">
        <v>9</v>
      </c>
      <c r="B13" s="11" t="s">
        <v>13</v>
      </c>
      <c r="C13" s="17" t="s">
        <v>3</v>
      </c>
      <c r="D13">
        <f>IF(C13="таблица истинности",1,0)</f>
        <v>0</v>
      </c>
    </row>
    <row r="14" spans="1:4" ht="39" thickBot="1">
      <c r="A14" s="12">
        <v>10</v>
      </c>
      <c r="B14" s="13" t="s">
        <v>15</v>
      </c>
      <c r="C14" s="19" t="s">
        <v>3</v>
      </c>
      <c r="D14">
        <f>IF(C14="дизъюнкция",1,0)</f>
        <v>0</v>
      </c>
    </row>
    <row r="15" ht="13.5" thickTop="1"/>
    <row r="16" ht="12.75">
      <c r="D16">
        <f>SUM(D5:D14)</f>
        <v>0</v>
      </c>
    </row>
  </sheetData>
  <sheetProtection password="C9C9" sheet="1" objects="1" scenarios="1" selectLockedCells="1"/>
  <dataValidations count="10">
    <dataValidation type="list" allowBlank="1" showInputMessage="1" showErrorMessage="1" sqref="C5">
      <formula1>"&lt;выбери ответ&gt;,наука о суждениях и рассуждениях,наука изучающая законы и методы накопления, обработки и сохранения информации с помощью ЭВМ,наука о формах и законах человеческого мышления,наука, занимающая изучением логических основ работы компьютера"</formula1>
    </dataValidation>
    <dataValidation type="list" allowBlank="1" showInputMessage="1" showErrorMessage="1" sqref="C6">
      <formula1>"&lt;выбери ответ&gt;,простое высказывание,составное высказывание,вопросительное предложение,логическая операция"</formula1>
    </dataValidation>
    <dataValidation type="list" allowBlank="1" showInputMessage="1" showErrorMessage="1" sqref="C7">
      <formula1>"&lt;выбери ответ&gt;,0,1,2,неправда"</formula1>
    </dataValidation>
    <dataValidation type="list" allowBlank="1" showInputMessage="1" showErrorMessage="1" sqref="C8">
      <formula1>"&lt;выбери ответ&gt;,город Париж-столица Англии,3+5=2+4,II+VI=VIII,томатный сок вреден"</formula1>
    </dataValidation>
    <dataValidation type="list" allowBlank="1" showInputMessage="1" showErrorMessage="1" sqref="C9">
      <formula1>"&lt;выбери ответ&gt;,логическое деление,логическое сложение,логичекое умножение,логическое отрицание"</formula1>
    </dataValidation>
    <dataValidation type="list" allowBlank="1" showInputMessage="1" showErrorMessage="1" sqref="C10">
      <formula1>"&lt;выбери ответ&gt;,1,0,10,2"</formula1>
    </dataValidation>
    <dataValidation type="list" allowBlank="1" showInputMessage="1" showErrorMessage="1" sqref="C11">
      <formula1>"&lt;выбери ответ&gt;,неА&amp;неВ,А&amp;неВ,не(А&amp;В),неАvнеВ"</formula1>
    </dataValidation>
    <dataValidation type="list" allowBlank="1" showInputMessage="1" showErrorMessage="1" sqref="C12">
      <formula1>"&lt;выбери ответ&gt;,инверсия,конъюнкция,дизъюнкция,импликация"</formula1>
    </dataValidation>
    <dataValidation type="list" allowBlank="1" showInputMessage="1" showErrorMessage="1" sqref="C13">
      <formula1>"&lt;выбери ответ&gt;,таблица ложности,таблица истинности,таблица значений,таблица ответов"</formula1>
    </dataValidation>
    <dataValidation type="list" allowBlank="1" showInputMessage="1" showErrorMessage="1" sqref="C14">
      <formula1>"&lt;выбери ответ&gt;,инверсия,конъюнкция,дизъюнкция,импликация"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showRowColHeaders="0" workbookViewId="0" topLeftCell="A1">
      <selection activeCell="C2" sqref="B2:C2"/>
    </sheetView>
  </sheetViews>
  <sheetFormatPr defaultColWidth="9.00390625" defaultRowHeight="12.75"/>
  <cols>
    <col min="2" max="2" width="15.75390625" style="0" bestFit="1" customWidth="1"/>
    <col min="3" max="3" width="45.375" style="0" bestFit="1" customWidth="1"/>
  </cols>
  <sheetData>
    <row r="1" spans="1:4" ht="12.75">
      <c r="A1" s="1"/>
      <c r="B1" s="1"/>
      <c r="C1" s="1"/>
      <c r="D1" s="1"/>
    </row>
    <row r="2" spans="1:4" ht="30">
      <c r="A2" s="1"/>
      <c r="B2" s="20" t="s">
        <v>2</v>
      </c>
      <c r="C2" s="21">
        <f>Лист1!C2</f>
        <v>0</v>
      </c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26.25">
      <c r="A5" s="1"/>
      <c r="B5" s="4" t="s">
        <v>4</v>
      </c>
      <c r="C5" s="2">
        <f>Лист1!D16</f>
        <v>0</v>
      </c>
      <c r="D5" s="1"/>
    </row>
    <row r="6" spans="1:4" ht="26.25">
      <c r="A6" s="1"/>
      <c r="B6" s="4" t="s">
        <v>5</v>
      </c>
      <c r="C6" s="3" t="str">
        <f>IF(C5&lt;6,"плохо",IF(C5&lt;8,"удовлетворительно",IF(C5&lt;10,"ХОРОШО","ОТЛИЧНО")))</f>
        <v>плохо</v>
      </c>
      <c r="D6" s="1"/>
    </row>
    <row r="7" spans="1:4" ht="12.75">
      <c r="A7" s="1"/>
      <c r="B7" s="1"/>
      <c r="C7" s="1"/>
      <c r="D7" s="1"/>
    </row>
  </sheetData>
  <sheetProtection password="C9C9" sheet="1" objects="1" scenarios="1" selectLockedCells="1" selectUnlockedCells="1"/>
  <hyperlinks>
    <hyperlink ref="B2" location="Лист1!A1" display="Фамилия"/>
  </hyperlink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2007-11-25T13:02:51Z</dcterms:created>
  <dcterms:modified xsi:type="dcterms:W3CDTF">2007-12-05T20:16:21Z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