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тест" sheetId="1" r:id="rId1"/>
    <sheet name="расчёты" sheetId="2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<sst xmlns="http://schemas.openxmlformats.org/spreadsheetml/2006/main" count="28" uniqueCount="24">
  <si>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ФИО ученика</t>
  </si>
  <si>
    <t>1. Как дятел достаёт насекомых из ствола дерева?</t>
  </si>
  <si>
    <t>2. Укажи зимующих птиц.</t>
  </si>
  <si>
    <t>ласточка</t>
  </si>
  <si>
    <t>воробей</t>
  </si>
  <si>
    <t>журавль</t>
  </si>
  <si>
    <t>снегирь</t>
  </si>
  <si>
    <t>1.</t>
  </si>
  <si>
    <t>2.</t>
  </si>
  <si>
    <t>3. Какая из современных птиц откладывает самые большие яйца?</t>
  </si>
  <si>
    <t>4. Отгадай что это за птица</t>
  </si>
  <si>
    <t>Птичка-невеличка,</t>
  </si>
  <si>
    <t>Серая и бойкая.</t>
  </si>
  <si>
    <t>Весело чирикает,</t>
  </si>
  <si>
    <t>прыгает и скачет.</t>
  </si>
  <si>
    <t>грач</t>
  </si>
  <si>
    <t>5.У этих птиц красная выпуклая грудка, голубоватая спинка, чёрная бархатная шапочка.</t>
  </si>
  <si>
    <t>3.</t>
  </si>
  <si>
    <t>4.</t>
  </si>
  <si>
    <t>5.</t>
  </si>
  <si>
    <t xml:space="preserve"> </t>
  </si>
  <si>
    <t>скворец</t>
  </si>
  <si>
    <t>Ваша оценка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</si>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</sst>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8"/>
      <name val="Tahoma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0"/>
      <color indexed="48"/>
      <name val="Arial Cyr"/>
      <family val="0"/>
    </font>
    <font>
      <sz val="14"/>
      <color indexed="48"/>
      <name val="Arial Cyr"/>
      <family val="0"/>
    </font>
    <font>
      <sz val="8"/>
      <name val="Arial Cyr"/>
      <family val="0"/>
    </font>
    <font>
      <sz val="14"/>
      <color indexed="12"/>
      <name val="Arial Cyr"/>
      <family val="0"/>
    </font>
    <font>
      <sz val="18"/>
      <color indexed="12"/>
      <name val="Arial Cyr"/>
      <family val="0"/>
    </font>
    <font>
      <sz val="26"/>
      <color indexed="10"/>
      <name val="Arial Cyr"/>
      <family val="0"/>
    </font>
    <font>
      <b/>
      <sz val="14"/>
      <color indexed="10"/>
      <name val="Arial Cyr"/>
      <family val="0"/>
    </font>
    <font>
      <i/>
      <sz val="14"/>
      <color indexed="10"/>
      <name val="Arial Cyr"/>
      <family val="0"/>
    </font>
    <font>
      <b/>
      <sz val="2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6;&#1094;&#1077;&#1085;&#1082;&#1072;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152400</xdr:rowOff>
    </xdr:from>
    <xdr:to>
      <xdr:col>12</xdr:col>
      <xdr:colOff>561975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800350" y="152400"/>
          <a:ext cx="85439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Знаешь ли ты птиц.</a:t>
          </a:r>
        </a:p>
      </xdr:txBody>
    </xdr:sp>
    <xdr:clientData/>
  </xdr:twoCellAnchor>
  <xdr:twoCellAnchor>
    <xdr:from>
      <xdr:col>3</xdr:col>
      <xdr:colOff>152400</xdr:colOff>
      <xdr:row>62</xdr:row>
      <xdr:rowOff>114300</xdr:rowOff>
    </xdr:from>
    <xdr:to>
      <xdr:col>7</xdr:col>
      <xdr:colOff>485775</xdr:colOff>
      <xdr:row>66</xdr:row>
      <xdr:rowOff>142875</xdr:rowOff>
    </xdr:to>
    <xdr:sp>
      <xdr:nvSpPr>
        <xdr:cNvPr id="2" name="Rectangle 20">
          <a:hlinkClick r:id="rId1"/>
        </xdr:cNvPr>
        <xdr:cNvSpPr>
          <a:spLocks/>
        </xdr:cNvSpPr>
      </xdr:nvSpPr>
      <xdr:spPr>
        <a:xfrm>
          <a:off x="4429125" y="11525250"/>
          <a:ext cx="336232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посмотри оценку</a:t>
          </a:r>
        </a:p>
      </xdr:txBody>
    </xdr:sp>
    <xdr:clientData/>
  </xdr:twoCellAnchor>
  <xdr:twoCellAnchor editAs="oneCell">
    <xdr:from>
      <xdr:col>6</xdr:col>
      <xdr:colOff>771525</xdr:colOff>
      <xdr:row>4</xdr:row>
      <xdr:rowOff>152400</xdr:rowOff>
    </xdr:from>
    <xdr:to>
      <xdr:col>11</xdr:col>
      <xdr:colOff>228600</xdr:colOff>
      <xdr:row>27</xdr:row>
      <xdr:rowOff>152400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866775"/>
          <a:ext cx="31813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31">
      <selection activeCell="G36" sqref="G36"/>
    </sheetView>
  </sheetViews>
  <sheetFormatPr defaultColWidth="9.00390625" defaultRowHeight="12.75"/>
  <cols>
    <col min="1" max="1" width="9.125" style="3" customWidth="1"/>
    <col min="2" max="2" width="19.875" style="3" customWidth="1"/>
    <col min="3" max="3" width="27.125" style="3" customWidth="1"/>
    <col min="4" max="6" width="9.125" style="3" customWidth="1"/>
    <col min="7" max="7" width="12.375" style="3" customWidth="1"/>
    <col min="8" max="16384" width="9.125" style="3" customWidth="1"/>
  </cols>
  <sheetData>
    <row r="2" ht="18">
      <c r="E2" s="4"/>
    </row>
    <row r="5" ht="12.75"/>
    <row r="6" ht="13.5" thickBot="1"/>
    <row r="7" spans="2:6" ht="21" thickBot="1">
      <c r="B7" s="5" t="s">
        <v>0</v>
      </c>
      <c r="C7" s="17"/>
      <c r="D7" s="12"/>
      <c r="E7" s="12"/>
      <c r="F7" s="13"/>
    </row>
    <row r="8" ht="12.75"/>
    <row r="9" ht="12.75"/>
    <row r="10" spans="2:7" ht="18">
      <c r="B10" s="6" t="s">
        <v>1</v>
      </c>
      <c r="C10" s="6"/>
      <c r="D10" s="6"/>
      <c r="E10" s="6"/>
      <c r="F10" s="7"/>
      <c r="G10" s="7"/>
    </row>
    <row r="11" ht="12.75"/>
    <row r="12" ht="13.5" thickBot="1"/>
    <row r="13" spans="2:5" ht="18.75" thickBot="1">
      <c r="B13" s="16" t="s">
        <v>23</v>
      </c>
      <c r="C13" s="12"/>
      <c r="D13" s="12"/>
      <c r="E13" s="13"/>
    </row>
    <row r="14" ht="12.75"/>
    <row r="15" ht="12.75"/>
    <row r="16" spans="1:4" ht="18">
      <c r="A16" s="4"/>
      <c r="B16" s="6" t="s">
        <v>2</v>
      </c>
      <c r="C16" s="6"/>
      <c r="D16" s="7"/>
    </row>
    <row r="17" ht="12.75"/>
    <row r="18" ht="12.75"/>
    <row r="19" spans="4:7" ht="18">
      <c r="D19" s="8" t="s">
        <v>3</v>
      </c>
      <c r="E19" s="9"/>
      <c r="G19" s="9"/>
    </row>
    <row r="20" spans="4:5" ht="12.75">
      <c r="D20" s="9"/>
      <c r="E20" s="9"/>
    </row>
    <row r="21" spans="4:5" ht="18">
      <c r="D21" s="8" t="s">
        <v>4</v>
      </c>
      <c r="E21" s="9"/>
    </row>
    <row r="22" spans="4:5" ht="12.75">
      <c r="D22" s="9"/>
      <c r="E22" s="9"/>
    </row>
    <row r="23" spans="4:5" ht="18">
      <c r="D23" s="8" t="s">
        <v>5</v>
      </c>
      <c r="E23" s="9"/>
    </row>
    <row r="24" spans="4:5" ht="12.75">
      <c r="D24" s="9"/>
      <c r="E24" s="9"/>
    </row>
    <row r="25" spans="4:5" ht="18">
      <c r="D25" s="8" t="s">
        <v>6</v>
      </c>
      <c r="E25" s="9"/>
    </row>
    <row r="26" ht="12.75"/>
    <row r="27" ht="12.75"/>
    <row r="28" ht="12.75"/>
    <row r="29" spans="2:9" ht="18">
      <c r="B29" s="6" t="s">
        <v>9</v>
      </c>
      <c r="C29" s="7"/>
      <c r="D29" s="7"/>
      <c r="E29" s="7"/>
      <c r="F29" s="7"/>
      <c r="G29" s="7"/>
      <c r="H29" s="7"/>
      <c r="I29" s="7"/>
    </row>
    <row r="30" ht="5.25" customHeight="1" thickBot="1"/>
    <row r="31" ht="24.75" customHeight="1" thickBot="1">
      <c r="C31" s="18" t="s">
        <v>23</v>
      </c>
    </row>
    <row r="34" ht="18">
      <c r="B34" s="6" t="s">
        <v>10</v>
      </c>
    </row>
    <row r="36" spans="3:4" ht="17.25" customHeight="1">
      <c r="C36" s="19" t="s">
        <v>11</v>
      </c>
      <c r="D36" s="10"/>
    </row>
    <row r="37" spans="3:4" ht="13.5" customHeight="1">
      <c r="C37" s="19" t="s">
        <v>12</v>
      </c>
      <c r="D37" s="10"/>
    </row>
    <row r="38" spans="3:4" ht="13.5" customHeight="1">
      <c r="C38" s="19" t="s">
        <v>13</v>
      </c>
      <c r="D38" s="10"/>
    </row>
    <row r="39" spans="3:4" ht="14.25" customHeight="1">
      <c r="C39" s="19" t="s">
        <v>14</v>
      </c>
      <c r="D39" s="10"/>
    </row>
    <row r="40" spans="3:7" ht="18">
      <c r="C40" s="4"/>
      <c r="E40" s="11" t="s">
        <v>4</v>
      </c>
      <c r="F40" s="11"/>
      <c r="G40" s="11"/>
    </row>
    <row r="41" ht="12.75"/>
    <row r="42" spans="5:7" ht="18">
      <c r="E42" s="11" t="s">
        <v>15</v>
      </c>
      <c r="F42" s="11"/>
      <c r="G42" s="11"/>
    </row>
    <row r="43" ht="12.75"/>
    <row r="44" spans="5:7" ht="18">
      <c r="E44" s="11" t="s">
        <v>21</v>
      </c>
      <c r="F44" s="11"/>
      <c r="G44" s="11"/>
    </row>
    <row r="45" ht="12.75"/>
    <row r="46" spans="5:7" ht="18">
      <c r="E46" s="11" t="s">
        <v>3</v>
      </c>
      <c r="F46" s="11"/>
      <c r="G46" s="11"/>
    </row>
    <row r="47" ht="12.75"/>
    <row r="49" spans="2:8" ht="18">
      <c r="B49" s="6" t="s">
        <v>16</v>
      </c>
      <c r="C49" s="6"/>
      <c r="D49" s="6"/>
      <c r="E49" s="6"/>
      <c r="F49" s="6"/>
      <c r="G49" s="6"/>
      <c r="H49" s="6"/>
    </row>
    <row r="51" ht="13.5" thickBot="1"/>
    <row r="52" spans="2:4" ht="18.75" thickBot="1">
      <c r="B52" s="16" t="s">
        <v>6</v>
      </c>
      <c r="C52" s="12"/>
      <c r="D52" s="13"/>
    </row>
    <row r="64" ht="10.5" customHeight="1"/>
    <row r="65" ht="1.5" customHeight="1" hidden="1"/>
  </sheetData>
  <mergeCells count="7">
    <mergeCell ref="E44:G44"/>
    <mergeCell ref="E46:G46"/>
    <mergeCell ref="B52:D52"/>
    <mergeCell ref="C7:F7"/>
    <mergeCell ref="B13:E13"/>
    <mergeCell ref="E40:G40"/>
    <mergeCell ref="E42:G42"/>
  </mergeCells>
  <dataValidations count="4">
    <dataValidation type="list" allowBlank="1" showInputMessage="1" showErrorMessage="1" sqref="D11:E11">
      <formula1>"-,с помощью лап,с помощью клюва,с помо+$B$12щью языка,с помощью крыльев"</formula1>
    </dataValidation>
    <dataValidation type="list" allowBlank="1" showInputMessage="1" showErrorMessage="1" sqref="B13:E13">
      <formula1>"-,с помощью лап, с помощьюклюва, с помощью языка, с помощью крыльев"</formula1>
    </dataValidation>
    <dataValidation type="list" allowBlank="1" showInputMessage="1" showErrorMessage="1" sqref="C31:E31">
      <formula1>"-,страус,орёл,гриф,индюк"</formula1>
    </dataValidation>
    <dataValidation type="list" allowBlank="1" showInputMessage="1" showErrorMessage="1" sqref="B52:D52">
      <formula1>"-,дятел,чиж,снегирь,синица"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C13" sqref="C13"/>
    </sheetView>
  </sheetViews>
  <sheetFormatPr defaultColWidth="9.00390625" defaultRowHeight="12.75"/>
  <cols>
    <col min="2" max="2" width="23.375" style="0" customWidth="1"/>
  </cols>
  <sheetData>
    <row r="3" spans="1:3" ht="12.75">
      <c r="A3" t="s">
        <v>7</v>
      </c>
      <c r="B3" t="str">
        <f>тест!B13</f>
        <v>-</v>
      </c>
      <c r="C3">
        <f>IF(B3="с помощью крыльев",5,0)</f>
        <v>0</v>
      </c>
    </row>
    <row r="5" spans="1:4" ht="12.75">
      <c r="A5" t="s">
        <v>8</v>
      </c>
      <c r="B5" t="b">
        <v>0</v>
      </c>
      <c r="C5" t="b">
        <f>AND(B5=FALSE,B6=TRUE,B7=FALSE,B8=TRUE)</f>
        <v>0</v>
      </c>
      <c r="D5">
        <f>IF(C5=TRUE,5,0)</f>
        <v>0</v>
      </c>
    </row>
    <row r="6" ht="12.75">
      <c r="B6" t="b">
        <v>0</v>
      </c>
    </row>
    <row r="7" ht="12.75">
      <c r="B7" t="b">
        <v>0</v>
      </c>
    </row>
    <row r="8" ht="12.75">
      <c r="B8" t="b">
        <v>0</v>
      </c>
    </row>
    <row r="10" spans="1:3" ht="12.75">
      <c r="A10" t="s">
        <v>17</v>
      </c>
      <c r="B10" t="str">
        <f>тест!C31</f>
        <v>-</v>
      </c>
      <c r="C10">
        <f>IF(B10="страус",5,0)</f>
        <v>0</v>
      </c>
    </row>
    <row r="11" ht="12.75">
      <c r="B11" t="s">
        <v>20</v>
      </c>
    </row>
    <row r="13" spans="1:3" ht="12.75">
      <c r="A13" t="s">
        <v>18</v>
      </c>
      <c r="B13">
        <v>3</v>
      </c>
      <c r="C13">
        <f>IF(B13=1,5,0)</f>
        <v>0</v>
      </c>
    </row>
    <row r="16" spans="1:3" ht="12.75">
      <c r="A16" t="s">
        <v>19</v>
      </c>
      <c r="B16" t="str">
        <f>тест!B52</f>
        <v>снегирь</v>
      </c>
      <c r="C16">
        <f>IF(B16="снегирь",5,0)</f>
        <v>5</v>
      </c>
    </row>
    <row r="19" ht="12.75">
      <c r="C19">
        <f>SUM(C3,D5,C10,C13,C16)</f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1:I17"/>
  <sheetViews>
    <sheetView workbookViewId="0" topLeftCell="A1">
      <selection activeCell="A1" sqref="A1"/>
    </sheetView>
  </sheetViews>
  <sheetFormatPr defaultColWidth="9.00390625" defaultRowHeight="12.75"/>
  <sheetData>
    <row r="11" ht="23.25">
      <c r="C11" s="1" t="s">
        <v>22</v>
      </c>
    </row>
    <row r="14" spans="4:9" ht="12.75">
      <c r="D14" s="14">
        <f>тест!C7</f>
        <v>0</v>
      </c>
      <c r="E14" s="14"/>
      <c r="F14" s="14"/>
      <c r="G14" s="14"/>
      <c r="H14" s="14"/>
      <c r="I14" s="14"/>
    </row>
    <row r="15" spans="4:9" ht="12.75">
      <c r="D15" s="15">
        <f>IF(расчёты!C19&gt;20,5,IF(расчёты!C19&gt;=15,4,IF(расчёты!C19&gt;=10,3,2)))</f>
        <v>2</v>
      </c>
      <c r="E15" s="2"/>
      <c r="F15" s="2"/>
      <c r="G15" s="2"/>
      <c r="H15" s="2"/>
      <c r="I15" s="2"/>
    </row>
    <row r="16" spans="4:9" ht="12.75">
      <c r="D16" s="15"/>
      <c r="E16" s="2"/>
      <c r="F16" s="2"/>
      <c r="G16" s="2"/>
      <c r="H16" s="2"/>
      <c r="I16" s="2"/>
    </row>
    <row r="17" ht="12.75">
      <c r="D17" s="15"/>
    </row>
  </sheetData>
  <mergeCells count="2">
    <mergeCell ref="D14:I14"/>
    <mergeCell ref="D15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dcterms:created xsi:type="dcterms:W3CDTF">2007-01-24T09:29:16Z</dcterms:created>
  <dcterms:modified xsi:type="dcterms:W3CDTF">2007-01-25T09:20:44Z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