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46" yWindow="65401" windowWidth="14820" windowHeight="8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<sst xmlns="http://schemas.openxmlformats.org/spreadsheetml/2006/main" count="14" uniqueCount="14">
  <si>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Тест по теме "Строение вещества"</t>
  </si>
  <si>
    <t>Вопрос 1</t>
  </si>
  <si>
    <t>Вопрос2</t>
  </si>
  <si>
    <t>Вопрос3</t>
  </si>
  <si>
    <t>Вопрос 4</t>
  </si>
  <si>
    <t>Вопрос 5</t>
  </si>
  <si>
    <t>Ковалентная связь между атомами имеет место в веществе: 1) MgS; 2) HCl; 3) CaS;         4) KCl.</t>
  </si>
  <si>
    <t>Для вещества нафталин назовите тип кристаллической решетки (атомная, молекулярная или ионная).</t>
  </si>
  <si>
    <t>Атомная решетка имеет место в веществе: сера, алмаз, соляная кислота, гидроксид калия.</t>
  </si>
  <si>
    <t>Какой газ при одинаковых условиях быстрее других проникает в другие вещества:аргон, гелий, азот, оксид углерода,</t>
  </si>
  <si>
    <t>При одинаковых температуре и давлении 1л газообразного кислорода и 1л газообразного водорода имеют равные: массы, плотности, число молекул,скорости движения молекул.</t>
  </si>
  <si>
    <t>Фамилия</t>
  </si>
  <si>
    <t>Класс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</si>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</sst>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RowColHeaders="0" tabSelected="1" workbookViewId="0" topLeftCell="A3">
      <selection activeCell="G3" sqref="G3"/>
    </sheetView>
  </sheetViews>
  <sheetFormatPr defaultColWidth="9.00390625" defaultRowHeight="12.75"/>
  <cols>
    <col min="1" max="1" width="12.75390625" style="0" customWidth="1"/>
  </cols>
  <sheetData>
    <row r="1" spans="1:8" ht="12.75">
      <c r="A1" s="8" t="s">
        <v>0</v>
      </c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4" spans="1:8" ht="12.75">
      <c r="A4" s="10" t="s">
        <v>1</v>
      </c>
      <c r="B4" s="10"/>
      <c r="C4" s="10"/>
      <c r="D4" s="10"/>
      <c r="E4" s="2"/>
      <c r="F4" s="2"/>
      <c r="G4" s="2"/>
      <c r="H4" s="2"/>
    </row>
    <row r="5" spans="1:8" ht="12.75">
      <c r="A5" s="5" t="s">
        <v>6</v>
      </c>
      <c r="B5" s="5"/>
      <c r="C5" s="5"/>
      <c r="D5" s="5"/>
      <c r="E5" s="5"/>
      <c r="F5" s="5"/>
      <c r="G5" s="5"/>
      <c r="H5" s="5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9" spans="1:8" ht="12.75">
      <c r="A9" s="6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2" spans="1:8" ht="12.75">
      <c r="A12" s="1" t="s">
        <v>2</v>
      </c>
      <c r="B12" s="1"/>
      <c r="C12" s="1"/>
      <c r="D12" s="1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5" t="s">
        <v>7</v>
      </c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8" spans="1:8" ht="12.75">
      <c r="A18" s="6"/>
      <c r="B18" s="7"/>
      <c r="C18" s="7"/>
      <c r="D18" s="7"/>
      <c r="E18" s="7"/>
      <c r="F18" s="7"/>
      <c r="G18" s="7"/>
      <c r="H18" s="7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1" t="s">
        <v>3</v>
      </c>
      <c r="B20" s="1"/>
      <c r="C20" s="1"/>
      <c r="D20" s="1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5" t="s">
        <v>8</v>
      </c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6" spans="1:8" ht="12.75">
      <c r="A26" s="6"/>
      <c r="B26" s="7"/>
      <c r="C26" s="7"/>
      <c r="D26" s="7"/>
      <c r="E26" s="7"/>
      <c r="F26" s="7"/>
      <c r="G26" s="7"/>
      <c r="H26" s="7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1" t="s">
        <v>4</v>
      </c>
      <c r="B28" s="1"/>
      <c r="C28" s="1"/>
      <c r="D28" s="1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5" t="s">
        <v>9</v>
      </c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4" spans="1:8" ht="12.75">
      <c r="A34" s="6"/>
      <c r="B34" s="7"/>
      <c r="C34" s="7"/>
      <c r="D34" s="7"/>
      <c r="E34" s="7"/>
      <c r="F34" s="7"/>
      <c r="G34" s="7"/>
      <c r="H34" s="7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1" t="s">
        <v>5</v>
      </c>
      <c r="B36" s="1"/>
      <c r="C36" s="1"/>
      <c r="D36" s="1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5" t="s">
        <v>10</v>
      </c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2" spans="1:8" ht="12.75">
      <c r="A42" s="6"/>
      <c r="B42" s="7"/>
      <c r="C42" s="7"/>
      <c r="D42" s="7"/>
      <c r="E42" s="7"/>
      <c r="F42" s="7"/>
      <c r="G42" s="7"/>
      <c r="H42" s="7"/>
    </row>
    <row r="43" spans="1:8" ht="12.75">
      <c r="A43" s="7" t="s">
        <v>11</v>
      </c>
      <c r="B43" s="7"/>
      <c r="C43" s="7"/>
      <c r="D43" s="7" t="s">
        <v>12</v>
      </c>
      <c r="E43" s="7"/>
      <c r="F43" s="7" t="s">
        <v>13</v>
      </c>
      <c r="G43" s="7"/>
      <c r="H43">
        <f>SUM(Лист2!B1:B5)</f>
        <v>0</v>
      </c>
    </row>
  </sheetData>
  <mergeCells count="15">
    <mergeCell ref="A43:C43"/>
    <mergeCell ref="D43:E43"/>
    <mergeCell ref="F43:G43"/>
    <mergeCell ref="A1:H2"/>
    <mergeCell ref="A4:D4"/>
    <mergeCell ref="A5:H7"/>
    <mergeCell ref="A9:H10"/>
    <mergeCell ref="A42:H42"/>
    <mergeCell ref="A15:H16"/>
    <mergeCell ref="A22:H24"/>
    <mergeCell ref="A31:H32"/>
    <mergeCell ref="A38:H40"/>
    <mergeCell ref="A18:H18"/>
    <mergeCell ref="A26:H26"/>
    <mergeCell ref="A34:H34"/>
  </mergeCells>
  <dataValidations count="5">
    <dataValidation type="list" allowBlank="1" showInputMessage="1" showErrorMessage="1" sqref="A9:H10">
      <formula1>"MgS,HCl,CaS,KCl"</formula1>
    </dataValidation>
    <dataValidation type="list" allowBlank="1" showInputMessage="1" showErrorMessage="1" sqref="A18:H18">
      <formula1>"атомная,ионная, молекулярная"</formula1>
    </dataValidation>
    <dataValidation type="list" allowBlank="1" showInputMessage="1" showErrorMessage="1" sqref="A34:H34">
      <formula1>"аргон,гелий,азот,оксид углерода"</formula1>
    </dataValidation>
    <dataValidation type="list" allowBlank="1" showInputMessage="1" showErrorMessage="1" sqref="A26:H26">
      <formula1>"сера,алмаз,соляная кислота,гидроксид калия"</formula1>
    </dataValidation>
    <dataValidation type="list" allowBlank="1" showInputMessage="1" showErrorMessage="1" sqref="A42:H42">
      <formula1>"массы,плотности,число молекул,скорости движения"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2.75"/>
  <sheetData>
    <row r="1" spans="1:2" ht="12.75">
      <c r="A1">
        <v>1</v>
      </c>
      <c r="B1">
        <f>IF(Лист1!A9="HCl",1,0)</f>
        <v>0</v>
      </c>
    </row>
    <row r="2" spans="1:2" ht="12.75">
      <c r="A2">
        <v>2</v>
      </c>
      <c r="B2">
        <f>IF(Лист1!A18="молекулярная",1,0)</f>
        <v>0</v>
      </c>
    </row>
    <row r="3" spans="1:2" ht="12.75">
      <c r="A3">
        <v>3</v>
      </c>
      <c r="B3">
        <f>IF(Лист1!A26="алмаз",1,0)</f>
        <v>0</v>
      </c>
    </row>
    <row r="4" spans="1:2" ht="12.75">
      <c r="A4">
        <v>4</v>
      </c>
      <c r="B4">
        <f>IF(Лист1!A34="гелий",1,0)</f>
        <v>0</v>
      </c>
    </row>
    <row r="5" spans="1:2" ht="12.75">
      <c r="A5">
        <v>5</v>
      </c>
      <c r="B5">
        <f>IF(Лист1!A42="число молекул",1,0)</f>
        <v>0</v>
      </c>
    </row>
    <row r="6" ht="12.75">
      <c r="B6">
        <f>SUM(B1:B5)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PC21</dc:creator>
  <cp:keywords/>
  <dc:description/>
  <cp:lastModifiedBy>хам</cp:lastModifiedBy>
  <dcterms:created xsi:type="dcterms:W3CDTF">2003-12-18T11:01:30Z</dcterms:created>
  <dcterms:modified xsi:type="dcterms:W3CDTF">2001-01-01T08:20:42Z</dcterms:modified>
  <cp:category/>
  <cp:version/>
  <cp:contentType/>
  <cp:contentStatus/>
</cp:coreProperties>
</file>