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0" windowWidth="15195" windowHeight="11640" activeTab="2"/>
  </bookViews>
  <sheets>
    <sheet name="Лист4" sheetId="1" r:id="rId1"/>
    <sheet name="Лист1" sheetId="2" r:id="rId2"/>
    <sheet name="Итог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<sst xmlns="http://schemas.openxmlformats.org/spreadsheetml/2006/main" count="69" uniqueCount="50">
  <si>
    <t>Ответьте «да», если утверждение верно, и «нет», если неверно</t>
  </si>
  <si>
    <t xml:space="preserve">1. </t>
  </si>
  <si>
    <t xml:space="preserve">4. </t>
  </si>
  <si>
    <t xml:space="preserve">5. </t>
  </si>
  <si>
    <t xml:space="preserve">6. </t>
  </si>
  <si>
    <t xml:space="preserve">9. </t>
  </si>
  <si>
    <t xml:space="preserve">11. Область определения функции </t>
  </si>
  <si>
    <t xml:space="preserve">12. </t>
  </si>
  <si>
    <t xml:space="preserve">13. </t>
  </si>
  <si>
    <t xml:space="preserve">14. График функции </t>
  </si>
  <si>
    <t xml:space="preserve">15. Множество значений функции </t>
  </si>
  <si>
    <t xml:space="preserve">  </t>
  </si>
  <si>
    <t xml:space="preserve">16. </t>
  </si>
  <si>
    <t xml:space="preserve">18. </t>
  </si>
  <si>
    <t xml:space="preserve">19. </t>
  </si>
  <si>
    <t xml:space="preserve">20. </t>
  </si>
  <si>
    <t>2.         - число отрицательное</t>
  </si>
  <si>
    <t>вопрос1</t>
  </si>
  <si>
    <t>вопрос2</t>
  </si>
  <si>
    <t>3.            - четная функция</t>
  </si>
  <si>
    <t>7.            - всегда положительно</t>
  </si>
  <si>
    <t>8.                             если х&lt;0</t>
  </si>
  <si>
    <t>10. Если r     Q,  0&lt;a&lt;b,  то</t>
  </si>
  <si>
    <t xml:space="preserve">                      при r&lt;0</t>
  </si>
  <si>
    <t xml:space="preserve">                  R</t>
  </si>
  <si>
    <t xml:space="preserve">                                - прямая</t>
  </si>
  <si>
    <t>17. Если r и s принадлежат Q  r&gt;s, то</t>
  </si>
  <si>
    <t xml:space="preserve">               при</t>
  </si>
  <si>
    <t>вопрос3</t>
  </si>
  <si>
    <t>вопрос4</t>
  </si>
  <si>
    <t>вопрос5</t>
  </si>
  <si>
    <t>вопрос6</t>
  </si>
  <si>
    <t>вопрос7</t>
  </si>
  <si>
    <t>вопрос8</t>
  </si>
  <si>
    <t>вопрос9</t>
  </si>
  <si>
    <t>вопрос10</t>
  </si>
  <si>
    <t>вопрос11</t>
  </si>
  <si>
    <t>вопрос12</t>
  </si>
  <si>
    <t>вопрос13</t>
  </si>
  <si>
    <t>вопрос14</t>
  </si>
  <si>
    <t>вопрос15</t>
  </si>
  <si>
    <t>вопрос16</t>
  </si>
  <si>
    <t>вопрос17</t>
  </si>
  <si>
    <t>вопрос18</t>
  </si>
  <si>
    <t>вопрос19</t>
  </si>
  <si>
    <t>вопрос20</t>
  </si>
  <si>
    <t>Количество верных ответов</t>
  </si>
  <si>
    <t>Ваша оценка</t>
  </si>
  <si>
    <t>Оценка</t>
  </si>
  <si>
    <t>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</si>
</sst>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sz val="20"/>
      <color indexed="10"/>
      <name val="Arial Cyr"/>
      <family val="0"/>
    </font>
    <font>
      <b/>
      <sz val="26"/>
      <color indexed="10"/>
      <name val="Arial Cyr"/>
      <family val="0"/>
    </font>
    <font>
      <b/>
      <sz val="22"/>
      <color indexed="10"/>
      <name val="Arial Cyr"/>
      <family val="0"/>
    </font>
    <font>
      <sz val="26"/>
      <color indexed="10"/>
      <name val="Arial Cyr"/>
      <family val="0"/>
    </font>
    <font>
      <b/>
      <sz val="9"/>
      <color indexed="10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 vertical="distributed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left" indent="2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2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49</xdr:row>
      <xdr:rowOff>38100</xdr:rowOff>
    </xdr:from>
    <xdr:to>
      <xdr:col>0</xdr:col>
      <xdr:colOff>1685925</xdr:colOff>
      <xdr:row>60</xdr:row>
      <xdr:rowOff>38100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582400"/>
          <a:ext cx="1400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57</xdr:row>
      <xdr:rowOff>19050</xdr:rowOff>
    </xdr:from>
    <xdr:to>
      <xdr:col>1</xdr:col>
      <xdr:colOff>247650</xdr:colOff>
      <xdr:row>60</xdr:row>
      <xdr:rowOff>142875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12858750"/>
          <a:ext cx="2190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vmlDrawing" Target="../drawings/vmlDrawing1.vm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B3" sqref="B3"/>
    </sheetView>
  </sheetViews>
  <sheetFormatPr defaultColWidth="9.00390625" defaultRowHeight="12.75"/>
  <cols>
    <col min="1" max="1" width="48.375" style="0" customWidth="1"/>
  </cols>
  <sheetData>
    <row r="1" spans="1:8" ht="18.75">
      <c r="A1" s="2" t="s">
        <v>0</v>
      </c>
      <c r="B1" s="3"/>
      <c r="C1" s="3"/>
      <c r="D1" s="3"/>
      <c r="E1" s="3"/>
      <c r="F1" s="3"/>
      <c r="G1" s="4"/>
      <c r="H1" s="4"/>
    </row>
    <row r="3" spans="1:2" ht="18.75" customHeight="1">
      <c r="A3" s="13" t="s">
        <v>1</v>
      </c>
      <c r="B3" s="16" t="s">
        <v>49</v>
      </c>
    </row>
    <row r="4" spans="1:2" ht="12.75" customHeight="1">
      <c r="A4" s="14"/>
      <c r="B4" s="16"/>
    </row>
    <row r="5" spans="1:2" ht="12.75" customHeight="1">
      <c r="A5" s="14"/>
      <c r="B5" s="16"/>
    </row>
    <row r="6" spans="1:4" ht="18.75">
      <c r="A6" s="13" t="s">
        <v>16</v>
      </c>
      <c r="B6" s="17" t="s">
        <v>49</v>
      </c>
      <c r="C6" s="1"/>
      <c r="D6" s="1"/>
    </row>
    <row r="7" spans="1:2" ht="18.75">
      <c r="A7" s="13"/>
      <c r="B7" s="16"/>
    </row>
    <row r="8" spans="1:5" ht="18.75">
      <c r="A8" s="13" t="s">
        <v>19</v>
      </c>
      <c r="B8" s="18" t="s">
        <v>49</v>
      </c>
      <c r="C8" s="5"/>
      <c r="D8" s="5"/>
      <c r="E8" s="5"/>
    </row>
    <row r="9" spans="1:2" ht="18.75">
      <c r="A9" s="13"/>
      <c r="B9" s="19"/>
    </row>
    <row r="10" spans="1:2" ht="18.75">
      <c r="A10" s="13" t="s">
        <v>2</v>
      </c>
      <c r="B10" s="16" t="s">
        <v>49</v>
      </c>
    </row>
    <row r="11" spans="1:2" ht="18.75">
      <c r="A11" s="13"/>
      <c r="B11" s="16"/>
    </row>
    <row r="12" spans="1:2" ht="18.75">
      <c r="A12" s="13" t="s">
        <v>3</v>
      </c>
      <c r="B12" s="16" t="s">
        <v>49</v>
      </c>
    </row>
    <row r="13" spans="1:2" ht="18.75">
      <c r="A13" s="13"/>
      <c r="B13" s="16"/>
    </row>
    <row r="14" spans="1:2" ht="18.75">
      <c r="A14" s="13" t="s">
        <v>4</v>
      </c>
      <c r="B14" s="16" t="s">
        <v>49</v>
      </c>
    </row>
    <row r="15" spans="1:2" ht="18.75">
      <c r="A15" s="13"/>
      <c r="B15" s="16"/>
    </row>
    <row r="16" spans="1:2" ht="18.75">
      <c r="A16" s="13" t="s">
        <v>20</v>
      </c>
      <c r="B16" s="16" t="s">
        <v>49</v>
      </c>
    </row>
    <row r="17" spans="1:2" ht="18.75">
      <c r="A17" s="13"/>
      <c r="B17" s="16"/>
    </row>
    <row r="18" spans="1:2" ht="18.75">
      <c r="A18" s="13" t="s">
        <v>21</v>
      </c>
      <c r="B18" s="16" t="s">
        <v>49</v>
      </c>
    </row>
    <row r="19" spans="1:2" ht="18.75">
      <c r="A19" s="13"/>
      <c r="B19" s="16"/>
    </row>
    <row r="20" spans="1:2" ht="18.75">
      <c r="A20" s="13" t="s">
        <v>5</v>
      </c>
      <c r="B20" s="16" t="s">
        <v>49</v>
      </c>
    </row>
    <row r="21" spans="1:2" ht="18.75">
      <c r="A21" s="13"/>
      <c r="B21" s="16"/>
    </row>
    <row r="22" spans="1:2" ht="18.75">
      <c r="A22" s="13" t="s">
        <v>22</v>
      </c>
      <c r="B22" s="16" t="s">
        <v>49</v>
      </c>
    </row>
    <row r="23" spans="1:2" ht="18.75">
      <c r="A23" s="13" t="s">
        <v>23</v>
      </c>
      <c r="B23" s="16"/>
    </row>
    <row r="24" spans="1:2" ht="18.75">
      <c r="A24" s="13"/>
      <c r="B24" s="16"/>
    </row>
    <row r="25" spans="1:2" ht="18.75">
      <c r="A25" s="13" t="s">
        <v>6</v>
      </c>
      <c r="B25" s="16" t="s">
        <v>49</v>
      </c>
    </row>
    <row r="26" spans="1:2" ht="18.75">
      <c r="A26" s="13" t="s">
        <v>24</v>
      </c>
      <c r="B26" s="16"/>
    </row>
    <row r="27" spans="1:2" ht="18.75">
      <c r="A27" s="13" t="s">
        <v>7</v>
      </c>
      <c r="B27" s="16" t="s">
        <v>49</v>
      </c>
    </row>
    <row r="28" spans="1:2" ht="18.75">
      <c r="A28" s="13"/>
      <c r="B28" s="16"/>
    </row>
    <row r="29" spans="1:2" ht="18.75">
      <c r="A29" s="13" t="s">
        <v>8</v>
      </c>
      <c r="B29" s="16" t="s">
        <v>49</v>
      </c>
    </row>
    <row r="30" spans="1:2" ht="18.75">
      <c r="A30" s="13"/>
      <c r="B30" s="16"/>
    </row>
    <row r="31" spans="1:2" ht="18.75">
      <c r="A31" s="13" t="s">
        <v>9</v>
      </c>
      <c r="B31" s="16" t="s">
        <v>49</v>
      </c>
    </row>
    <row r="32" spans="1:2" ht="18.75">
      <c r="A32" s="13" t="s">
        <v>25</v>
      </c>
      <c r="B32" s="16"/>
    </row>
    <row r="33" spans="1:2" ht="18.75">
      <c r="A33" s="13" t="s">
        <v>10</v>
      </c>
      <c r="B33" s="16" t="s">
        <v>49</v>
      </c>
    </row>
    <row r="34" spans="1:2" ht="18.75">
      <c r="A34" s="13" t="s">
        <v>11</v>
      </c>
      <c r="B34" s="16"/>
    </row>
    <row r="35" spans="1:2" ht="18.75">
      <c r="A35" s="13"/>
      <c r="B35" s="16"/>
    </row>
    <row r="36" spans="1:2" ht="18.75">
      <c r="A36" s="13" t="s">
        <v>12</v>
      </c>
      <c r="B36" s="16" t="s">
        <v>49</v>
      </c>
    </row>
    <row r="37" spans="1:2" ht="18.75">
      <c r="A37" s="13"/>
      <c r="B37" s="16"/>
    </row>
    <row r="38" spans="1:2" ht="18.75">
      <c r="A38" s="13" t="s">
        <v>26</v>
      </c>
      <c r="B38" s="16" t="s">
        <v>49</v>
      </c>
    </row>
    <row r="39" spans="1:2" ht="18.75">
      <c r="A39" s="13" t="s">
        <v>27</v>
      </c>
      <c r="B39" s="16"/>
    </row>
    <row r="40" spans="1:2" ht="18.75">
      <c r="A40" s="13"/>
      <c r="B40" s="16"/>
    </row>
    <row r="41" spans="1:2" ht="18.75">
      <c r="A41" s="13"/>
      <c r="B41" s="16"/>
    </row>
    <row r="42" spans="1:2" ht="18.75">
      <c r="A42" s="13" t="s">
        <v>13</v>
      </c>
      <c r="B42" s="16" t="s">
        <v>49</v>
      </c>
    </row>
    <row r="43" spans="1:2" ht="18.75">
      <c r="A43" s="13"/>
      <c r="B43" s="16"/>
    </row>
    <row r="44" spans="1:2" ht="18.75">
      <c r="A44" s="13" t="s">
        <v>14</v>
      </c>
      <c r="B44" s="16" t="s">
        <v>49</v>
      </c>
    </row>
    <row r="45" spans="1:2" ht="18.75">
      <c r="A45" s="13"/>
      <c r="B45" s="16"/>
    </row>
    <row r="46" spans="1:2" ht="18.75">
      <c r="A46" s="13" t="s">
        <v>15</v>
      </c>
      <c r="B46" s="16" t="s">
        <v>49</v>
      </c>
    </row>
    <row r="47" spans="1:2" ht="12.75">
      <c r="A47" s="14"/>
      <c r="B47" s="16"/>
    </row>
    <row r="48" spans="1:2" ht="18.75">
      <c r="A48" s="15"/>
      <c r="B48" s="16"/>
    </row>
    <row r="49" spans="1:2" ht="33">
      <c r="A49" s="10" t="s">
        <v>48</v>
      </c>
      <c r="B49" s="11">
        <f>IF(Итог!B43&gt;=0.9*20,5,IF(AND(Итог!B43&gt;=0.7*20,Итог!B43&lt;0.9*20),4,IF(AND(Итог!B43&gt;=0.5*20,Итог!B43&lt;0.7*20),3,2)))</f>
        <v>2</v>
      </c>
    </row>
  </sheetData>
  <dataValidations count="5">
    <dataValidation type="list" allowBlank="1" showInputMessage="1" showErrorMessage="1" sqref="B44">
      <formula1>"да,нет,?"</formula1>
    </dataValidation>
    <dataValidation type="list" allowBlank="1" showInputMessage="1" showErrorMessage="1" sqref="B46">
      <formula1>"да,нет,?"</formula1>
    </dataValidation>
    <dataValidation type="list" allowBlank="1" showInputMessage="1" showErrorMessage="1" sqref="B6 B8 B10 B12 B14 B16 B18 B20 B22 B27 B29 B31 B33 B36 B38 B42">
      <formula1>"да,нет,?"</formula1>
    </dataValidation>
    <dataValidation type="list" allowBlank="1" showInputMessage="1" showErrorMessage="1" sqref="B25">
      <formula1>"да,нет,?"</formula1>
    </dataValidation>
    <dataValidation type="list" allowBlank="1" showInputMessage="1" showErrorMessage="1" sqref="B3">
      <formula1>"да,нет,?"</formula1>
    </dataValidation>
  </dataValidations>
  <printOptions/>
  <pageMargins left="0.75" right="0.75" top="1" bottom="1" header="0.5" footer="0.5"/>
  <pageSetup horizontalDpi="300" verticalDpi="300" orientation="portrait" paperSize="9" r:id="rId27"/>
  <drawing r:id="rId26"/>
  <legacyDrawing r:id="rId25"/>
  <oleObjects>
    <oleObject progId="Equation.3" shapeId="612400" r:id="rId1"/>
    <oleObject progId="Equation.3" shapeId="837293" r:id="rId2"/>
    <oleObject progId="Equation.3" shapeId="837294" r:id="rId3"/>
    <oleObject progId="Equation.3" shapeId="837295" r:id="rId4"/>
    <oleObject progId="Equation.3" shapeId="837296" r:id="rId5"/>
    <oleObject progId="Equation.3" shapeId="837297" r:id="rId6"/>
    <oleObject progId="Equation.3" shapeId="837298" r:id="rId7"/>
    <oleObject progId="Equation.3" shapeId="837299" r:id="rId8"/>
    <oleObject progId="Equation.3" shapeId="837300" r:id="rId9"/>
    <oleObject progId="Equation.3" shapeId="837301" r:id="rId10"/>
    <oleObject progId="Equation.3" shapeId="837302" r:id="rId11"/>
    <oleObject progId="Equation.3" shapeId="837303" r:id="rId12"/>
    <oleObject progId="Equation.3" shapeId="837304" r:id="rId13"/>
    <oleObject progId="Equation.3" shapeId="837305" r:id="rId14"/>
    <oleObject progId="Equation.3" shapeId="837306" r:id="rId15"/>
    <oleObject progId="Equation.3" shapeId="837307" r:id="rId16"/>
    <oleObject progId="Equation.3" shapeId="837308" r:id="rId17"/>
    <oleObject progId="Equation.3" shapeId="837309" r:id="rId18"/>
    <oleObject progId="Equation.3" shapeId="837310" r:id="rId19"/>
    <oleObject progId="Equation.3" shapeId="837311" r:id="rId20"/>
    <oleObject progId="Equation.3" shapeId="837312" r:id="rId21"/>
    <oleObject progId="Equation.3" shapeId="837313" r:id="rId22"/>
    <oleObject progId="Equation.3" shapeId="837314" r:id="rId23"/>
    <oleObject progId="Equation.3" shapeId="837315" r:id="rId2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E45"/>
  <sheetViews>
    <sheetView tabSelected="1" workbookViewId="0" topLeftCell="A22">
      <selection activeCell="H35" sqref="H35"/>
    </sheetView>
  </sheetViews>
  <sheetFormatPr defaultColWidth="9.00390625" defaultRowHeight="12.75"/>
  <cols>
    <col min="1" max="1" width="25.125" style="0" customWidth="1"/>
    <col min="4" max="4" width="12.875" style="0" bestFit="1" customWidth="1"/>
  </cols>
  <sheetData>
    <row r="3" spans="1:2" ht="12.75">
      <c r="A3" t="s">
        <v>17</v>
      </c>
      <c r="B3">
        <f>IF(Лист1!B3="да",1,0)</f>
        <v>0</v>
      </c>
    </row>
    <row r="5" spans="1:2" ht="12.75">
      <c r="A5" t="s">
        <v>18</v>
      </c>
      <c r="B5">
        <f>IF(Лист1!B6="нет",1,0)</f>
        <v>0</v>
      </c>
    </row>
    <row r="7" spans="1:2" ht="12.75">
      <c r="A7" t="s">
        <v>28</v>
      </c>
      <c r="B7">
        <f>IF(Лист1!B8="да",1,0)</f>
        <v>0</v>
      </c>
    </row>
    <row r="9" spans="1:2" ht="12.75">
      <c r="A9" t="s">
        <v>29</v>
      </c>
      <c r="B9">
        <f>IF(Лист1!B10="да",1,0)</f>
        <v>0</v>
      </c>
    </row>
    <row r="11" spans="1:2" ht="12.75">
      <c r="A11" t="s">
        <v>30</v>
      </c>
      <c r="B11">
        <f>IF(Лист1!B12="да",1,0)</f>
        <v>0</v>
      </c>
    </row>
    <row r="13" spans="1:2" ht="12.75">
      <c r="A13" t="s">
        <v>31</v>
      </c>
      <c r="B13">
        <f>IF(Лист1!B14="да",1,0)</f>
        <v>0</v>
      </c>
    </row>
    <row r="15" spans="1:2" ht="12.75">
      <c r="A15" t="s">
        <v>32</v>
      </c>
      <c r="B15">
        <f>IF(Лист1!B16="да",1,0)</f>
        <v>0</v>
      </c>
    </row>
    <row r="17" spans="1:2" ht="12.75">
      <c r="A17" t="s">
        <v>33</v>
      </c>
      <c r="B17">
        <f>IF(Лист1!B18="нет",1,0)</f>
        <v>0</v>
      </c>
    </row>
    <row r="19" spans="1:2" ht="12.75">
      <c r="A19" s="6" t="s">
        <v>34</v>
      </c>
      <c r="B19">
        <f>IF(Лист1!B20="нет",1,0)</f>
        <v>0</v>
      </c>
    </row>
    <row r="20" ht="12.75">
      <c r="A20" s="6"/>
    </row>
    <row r="21" spans="1:2" ht="12.75">
      <c r="A21" s="6" t="s">
        <v>35</v>
      </c>
      <c r="B21">
        <f>IF(Лист1!B22="нет",1,0)</f>
        <v>0</v>
      </c>
    </row>
    <row r="22" ht="12.75">
      <c r="A22" s="6"/>
    </row>
    <row r="23" spans="1:2" ht="12.75">
      <c r="A23" s="6" t="s">
        <v>36</v>
      </c>
      <c r="B23">
        <f>IF(Лист1!B25="да",1,0)</f>
        <v>0</v>
      </c>
    </row>
    <row r="24" ht="12.75">
      <c r="A24" s="6"/>
    </row>
    <row r="25" spans="1:2" ht="12.75">
      <c r="A25" s="6" t="s">
        <v>37</v>
      </c>
      <c r="B25">
        <f>IF(Лист1!B27="да",1,0)</f>
        <v>0</v>
      </c>
    </row>
    <row r="26" ht="12.75">
      <c r="A26" s="6"/>
    </row>
    <row r="27" spans="1:2" ht="12.75">
      <c r="A27" s="6" t="s">
        <v>38</v>
      </c>
      <c r="B27">
        <f>IF(Лист1!B29="да",1,0)</f>
        <v>0</v>
      </c>
    </row>
    <row r="28" ht="12.75">
      <c r="A28" s="6"/>
    </row>
    <row r="29" spans="1:2" ht="12.75">
      <c r="A29" s="6" t="s">
        <v>39</v>
      </c>
      <c r="B29">
        <f>IF(Лист1!B31="нет",1,0)</f>
        <v>0</v>
      </c>
    </row>
    <row r="31" spans="1:2" ht="12.75">
      <c r="A31" s="6" t="s">
        <v>40</v>
      </c>
      <c r="B31">
        <f>IF(Лист1!B33="да",1,0)</f>
        <v>0</v>
      </c>
    </row>
    <row r="32" ht="12.75">
      <c r="A32" s="6"/>
    </row>
    <row r="33" spans="1:2" ht="12.75">
      <c r="A33" s="6" t="s">
        <v>41</v>
      </c>
      <c r="B33">
        <f>IF(Лист1!B36="да",1,0)</f>
        <v>0</v>
      </c>
    </row>
    <row r="34" ht="12.75">
      <c r="A34" s="6"/>
    </row>
    <row r="35" spans="1:2" ht="12.75">
      <c r="A35" s="6" t="s">
        <v>42</v>
      </c>
      <c r="B35">
        <f>IF(Лист1!B38="да",1,0)</f>
        <v>0</v>
      </c>
    </row>
    <row r="36" ht="12.75">
      <c r="A36" s="6"/>
    </row>
    <row r="37" spans="1:2" ht="12.75">
      <c r="A37" s="6" t="s">
        <v>43</v>
      </c>
      <c r="B37">
        <f>IF(Лист1!B42="да",1,0)</f>
        <v>0</v>
      </c>
    </row>
    <row r="38" ht="12.75">
      <c r="A38" s="6"/>
    </row>
    <row r="39" spans="1:2" ht="12.75">
      <c r="A39" s="6" t="s">
        <v>44</v>
      </c>
      <c r="B39">
        <f>IF(Лист1!B44="нет",1,0)</f>
        <v>0</v>
      </c>
    </row>
    <row r="40" ht="12.75">
      <c r="A40" s="6"/>
    </row>
    <row r="41" spans="1:2" ht="12.75">
      <c r="A41" s="6" t="s">
        <v>45</v>
      </c>
      <c r="B41">
        <f>IF(Лист1!B46="да",1,0)</f>
        <v>0</v>
      </c>
    </row>
    <row r="43" spans="1:4" ht="27.75">
      <c r="A43" s="12" t="s">
        <v>46</v>
      </c>
      <c r="B43" s="7">
        <f>COUNTIF(B3:B41,1)</f>
        <v>0</v>
      </c>
      <c r="D43" s="9">
        <f>B43/20</f>
        <v>0</v>
      </c>
    </row>
    <row r="45" spans="1:5" ht="33.75">
      <c r="A45" s="20" t="s">
        <v>47</v>
      </c>
      <c r="B45" s="20"/>
      <c r="C45" s="20"/>
      <c r="E45" s="8">
        <f>IF(Итог!B43&gt;=0.9*20,5,IF(AND(Итог!B43&gt;=0.7*20,Итог!B43&lt;0.9*20),4,IF(AND(Итог!B43&gt;=0.5*20,Итог!B43&lt;0.7*20),3,2)))</f>
        <v>2</v>
      </c>
    </row>
  </sheetData>
  <mergeCells count="1">
    <mergeCell ref="A45:C4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Sigizmund</dc:creator>
  <cp:keywords/>
  <dc:description/>
  <cp:lastModifiedBy>Sigizmund</cp:lastModifiedBy>
  <dcterms:created xsi:type="dcterms:W3CDTF">2007-11-21T16:29:40Z</dcterms:created>
  <dcterms:modified xsi:type="dcterms:W3CDTF">2007-12-03T18:05:34Z</dcterms:modified>
  <cp:category/>
  <cp:version/>
  <cp:contentType/>
  <cp:contentStatus/>
</cp:coreProperties>
</file>