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010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'Лист1'!$B$1:$J$23</definedName>
  </definedNames>
  <calcPr fullCalcOnLoad="1"/>
</workbook>
</file>

<file path=xl/sharedStrings.xml><?xml version="1.0" encoding="utf-8"?>
<sst xmlns="http://schemas.openxmlformats.org/spreadsheetml/2006/main" count="32" uniqueCount="32">
  <si>
    <t>биоценоз-это</t>
  </si>
  <si>
    <t>к естественному биоценозу относится</t>
  </si>
  <si>
    <t>продуцентами являются</t>
  </si>
  <si>
    <t>заяц является консументом</t>
  </si>
  <si>
    <t>пищевая пирамида означает</t>
  </si>
  <si>
    <t>экологические факторы- это</t>
  </si>
  <si>
    <t>природное сообщество животных и растений.</t>
  </si>
  <si>
    <t>природное сообщество растений.</t>
  </si>
  <si>
    <t>природное сообщество организмов, совместно живущих на одной территории</t>
  </si>
  <si>
    <t>поле</t>
  </si>
  <si>
    <t>степь</t>
  </si>
  <si>
    <t>горы</t>
  </si>
  <si>
    <t>животные</t>
  </si>
  <si>
    <t>черви</t>
  </si>
  <si>
    <t>растения</t>
  </si>
  <si>
    <t>2 порядка</t>
  </si>
  <si>
    <t>1 порядка</t>
  </si>
  <si>
    <t>3 порядка</t>
  </si>
  <si>
    <t>переход энергии по цепи питания</t>
  </si>
  <si>
    <t>убывание биомассы по цепи питания.</t>
  </si>
  <si>
    <t>то и другое</t>
  </si>
  <si>
    <t>условия окружающей среды.</t>
  </si>
  <si>
    <t>условия среды, влияющие на живые организмы биоценозов</t>
  </si>
  <si>
    <t>условия, влияющие на животных</t>
  </si>
  <si>
    <t>к абиотическим факторам относится:</t>
  </si>
  <si>
    <t>растение</t>
  </si>
  <si>
    <t>человек</t>
  </si>
  <si>
    <t>температура</t>
  </si>
  <si>
    <t>варианты ответов</t>
  </si>
  <si>
    <t>результат</t>
  </si>
  <si>
    <t>поставь рядом с правильным ответом 1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</si>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</sst>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21"/>
      <name val="Arial Cyr"/>
      <family val="0"/>
    </font>
    <font>
      <b/>
      <sz val="10"/>
      <color indexed="48"/>
      <name val="Arial Cyr"/>
      <family val="0"/>
    </font>
    <font>
      <b/>
      <sz val="12"/>
      <color indexed="17"/>
      <name val="Arial Cyr"/>
      <family val="0"/>
    </font>
    <font>
      <b/>
      <sz val="10"/>
      <color indexed="20"/>
      <name val="Arial Cyr"/>
      <family val="0"/>
    </font>
    <font>
      <b/>
      <sz val="10"/>
      <color indexed="52"/>
      <name val="Arial Cyr"/>
      <family val="0"/>
    </font>
    <font>
      <b/>
      <sz val="10"/>
      <color indexed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9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1"/>
  <sheetViews>
    <sheetView tabSelected="1" workbookViewId="0" topLeftCell="B1">
      <selection activeCell="K10" sqref="K10"/>
    </sheetView>
  </sheetViews>
  <sheetFormatPr defaultColWidth="9.00390625" defaultRowHeight="12.75"/>
  <cols>
    <col min="3" max="3" width="8.625" style="0" customWidth="1"/>
    <col min="10" max="10" width="12.875" style="1" customWidth="1"/>
  </cols>
  <sheetData>
    <row r="1" spans="2:11" ht="52.5" thickBot="1">
      <c r="B1" s="9" t="s">
        <v>31</v>
      </c>
      <c r="C1" s="98"/>
      <c r="D1" s="98"/>
      <c r="E1" s="79" t="s">
        <v>28</v>
      </c>
      <c r="F1" s="79"/>
      <c r="G1" s="79"/>
      <c r="H1" s="79"/>
      <c r="I1" s="80"/>
      <c r="J1" s="11" t="s">
        <v>30</v>
      </c>
      <c r="K1" s="10" t="s">
        <v>29</v>
      </c>
    </row>
    <row r="2" spans="2:12" ht="12.75">
      <c r="B2" s="82">
        <v>1</v>
      </c>
      <c r="C2" s="46" t="s">
        <v>0</v>
      </c>
      <c r="D2" s="47"/>
      <c r="E2" s="54" t="s">
        <v>6</v>
      </c>
      <c r="F2" s="54"/>
      <c r="G2" s="54"/>
      <c r="H2" s="54"/>
      <c r="I2" s="54"/>
      <c r="J2" s="12"/>
      <c r="K2" s="13" t="str">
        <f>IF(J2=1,"не верно","       ")</f>
        <v>       </v>
      </c>
      <c r="L2" s="10"/>
    </row>
    <row r="3" spans="2:12" ht="12.75">
      <c r="B3" s="82"/>
      <c r="C3" s="48"/>
      <c r="D3" s="49"/>
      <c r="E3" s="55" t="s">
        <v>7</v>
      </c>
      <c r="F3" s="55"/>
      <c r="G3" s="55"/>
      <c r="H3" s="55"/>
      <c r="I3" s="55"/>
      <c r="J3" s="3"/>
      <c r="K3" s="14" t="str">
        <f>IF(J3=1,"не верно"," ")</f>
        <v> </v>
      </c>
      <c r="L3" s="10"/>
    </row>
    <row r="4" spans="2:12" ht="30" customHeight="1" thickBot="1">
      <c r="B4" s="82"/>
      <c r="C4" s="50"/>
      <c r="D4" s="51"/>
      <c r="E4" s="77" t="s">
        <v>8</v>
      </c>
      <c r="F4" s="77"/>
      <c r="G4" s="77"/>
      <c r="H4" s="77"/>
      <c r="I4" s="77"/>
      <c r="J4" s="15"/>
      <c r="K4" s="30" t="b">
        <f>K7=IF(J4=1,"верно"," ")</f>
        <v>1</v>
      </c>
      <c r="L4" s="4"/>
    </row>
    <row r="5" spans="2:11" ht="12.75">
      <c r="B5" s="82">
        <v>2</v>
      </c>
      <c r="C5" s="83" t="s">
        <v>1</v>
      </c>
      <c r="D5" s="84"/>
      <c r="E5" s="56" t="s">
        <v>9</v>
      </c>
      <c r="F5" s="56"/>
      <c r="G5" s="56"/>
      <c r="H5" s="56"/>
      <c r="I5" s="56"/>
      <c r="J5" s="16"/>
      <c r="K5" s="17" t="str">
        <f>IF(J5=1,"не верно"," ")</f>
        <v> </v>
      </c>
    </row>
    <row r="6" spans="2:11" ht="12.75">
      <c r="B6" s="82"/>
      <c r="C6" s="85"/>
      <c r="D6" s="86"/>
      <c r="E6" s="57" t="s">
        <v>10</v>
      </c>
      <c r="F6" s="57"/>
      <c r="G6" s="57"/>
      <c r="H6" s="57"/>
      <c r="I6" s="57"/>
      <c r="J6" s="41"/>
      <c r="K6" s="18" t="str">
        <f>IF(J6=1,"верно"," ")</f>
        <v> </v>
      </c>
    </row>
    <row r="7" spans="2:11" ht="13.5" thickBot="1">
      <c r="B7" s="82"/>
      <c r="C7" s="87"/>
      <c r="D7" s="88"/>
      <c r="E7" s="44" t="s">
        <v>11</v>
      </c>
      <c r="F7" s="45"/>
      <c r="G7" s="45"/>
      <c r="H7" s="45"/>
      <c r="I7" s="45"/>
      <c r="J7" s="6"/>
      <c r="K7" s="19" t="str">
        <f>IF(J7=1,"не верно"," ")</f>
        <v> </v>
      </c>
    </row>
    <row r="8" spans="2:11" ht="12.75">
      <c r="B8" s="82">
        <v>3</v>
      </c>
      <c r="C8" s="89" t="s">
        <v>2</v>
      </c>
      <c r="D8" s="90"/>
      <c r="E8" s="95" t="s">
        <v>12</v>
      </c>
      <c r="F8" s="95"/>
      <c r="G8" s="95"/>
      <c r="H8" s="95"/>
      <c r="I8" s="95"/>
      <c r="J8" s="20"/>
      <c r="K8" s="21" t="str">
        <f>IF(J8=1,"не верно"," ")</f>
        <v> </v>
      </c>
    </row>
    <row r="9" spans="2:11" ht="12.75">
      <c r="B9" s="82"/>
      <c r="C9" s="91"/>
      <c r="D9" s="92"/>
      <c r="E9" s="96" t="s">
        <v>13</v>
      </c>
      <c r="F9" s="97"/>
      <c r="G9" s="97"/>
      <c r="H9" s="97"/>
      <c r="I9" s="97"/>
      <c r="J9" s="7"/>
      <c r="K9" s="22" t="str">
        <f>IF(J9=1,"не верно","  ")</f>
        <v>  </v>
      </c>
    </row>
    <row r="10" spans="2:11" ht="13.5" thickBot="1">
      <c r="B10" s="82"/>
      <c r="C10" s="93"/>
      <c r="D10" s="94"/>
      <c r="E10" s="58" t="s">
        <v>14</v>
      </c>
      <c r="F10" s="58"/>
      <c r="G10" s="58"/>
      <c r="H10" s="58"/>
      <c r="I10" s="58"/>
      <c r="J10" s="23"/>
      <c r="K10" s="24" t="str">
        <f>IF(J10=1,"верно"," K18")</f>
        <v> K18</v>
      </c>
    </row>
    <row r="11" spans="2:11" ht="12.75">
      <c r="B11" s="81">
        <v>4</v>
      </c>
      <c r="C11" s="99" t="s">
        <v>3</v>
      </c>
      <c r="D11" s="100"/>
      <c r="E11" s="52" t="s">
        <v>15</v>
      </c>
      <c r="F11" s="52"/>
      <c r="G11" s="52"/>
      <c r="H11" s="52"/>
      <c r="I11" s="52"/>
      <c r="J11" s="25"/>
      <c r="K11" s="26" t="str">
        <f>IF(J11=1,"не верно"," ")</f>
        <v> </v>
      </c>
    </row>
    <row r="12" spans="2:11" ht="12.75">
      <c r="B12" s="81"/>
      <c r="C12" s="101"/>
      <c r="D12" s="102"/>
      <c r="E12" s="53" t="s">
        <v>16</v>
      </c>
      <c r="F12" s="53"/>
      <c r="G12" s="53"/>
      <c r="H12" s="53"/>
      <c r="I12" s="53"/>
      <c r="J12" s="8"/>
      <c r="K12" s="27" t="str">
        <f>IF(J12=1,"верно"," ")</f>
        <v> </v>
      </c>
    </row>
    <row r="13" spans="2:11" ht="13.5" thickBot="1">
      <c r="B13" s="81"/>
      <c r="C13" s="103"/>
      <c r="D13" s="104"/>
      <c r="E13" s="59" t="s">
        <v>17</v>
      </c>
      <c r="F13" s="59"/>
      <c r="G13" s="59"/>
      <c r="H13" s="59"/>
      <c r="I13" s="59"/>
      <c r="J13" s="28"/>
      <c r="K13" s="29" t="str">
        <f>IF(J13=1,"не верно"," ")</f>
        <v> </v>
      </c>
    </row>
    <row r="14" spans="2:11" ht="12.75">
      <c r="B14" s="81">
        <v>5</v>
      </c>
      <c r="C14" s="105" t="s">
        <v>4</v>
      </c>
      <c r="D14" s="106"/>
      <c r="E14" s="60" t="s">
        <v>18</v>
      </c>
      <c r="F14" s="60"/>
      <c r="G14" s="60"/>
      <c r="H14" s="60"/>
      <c r="I14" s="60"/>
      <c r="J14" s="12"/>
      <c r="K14" s="13" t="str">
        <f>IF(J14=1,"не верно"," ")</f>
        <v> </v>
      </c>
    </row>
    <row r="15" spans="2:11" ht="12.75">
      <c r="B15" s="81"/>
      <c r="C15" s="107"/>
      <c r="D15" s="108"/>
      <c r="E15" s="64" t="s">
        <v>19</v>
      </c>
      <c r="F15" s="64"/>
      <c r="G15" s="64"/>
      <c r="H15" s="64"/>
      <c r="I15" s="64"/>
      <c r="J15" s="3"/>
      <c r="K15" s="14" t="str">
        <f>IF(J15=1,"верно"," ")</f>
        <v> </v>
      </c>
    </row>
    <row r="16" spans="2:11" ht="13.5" thickBot="1">
      <c r="B16" s="81"/>
      <c r="C16" s="109"/>
      <c r="D16" s="110"/>
      <c r="E16" s="65" t="s">
        <v>20</v>
      </c>
      <c r="F16" s="65"/>
      <c r="G16" s="65"/>
      <c r="H16" s="65"/>
      <c r="I16" s="65"/>
      <c r="J16" s="15"/>
      <c r="K16" s="30" t="str">
        <f>IF(J16=1,"не верно"," ")</f>
        <v> </v>
      </c>
    </row>
    <row r="17" spans="2:11" ht="12.75">
      <c r="B17" s="82">
        <v>6</v>
      </c>
      <c r="C17" s="111" t="s">
        <v>5</v>
      </c>
      <c r="D17" s="112"/>
      <c r="E17" s="66" t="s">
        <v>21</v>
      </c>
      <c r="F17" s="66"/>
      <c r="G17" s="66"/>
      <c r="H17" s="66"/>
      <c r="I17" s="66"/>
      <c r="J17" s="31"/>
      <c r="K17" s="32" t="str">
        <f>IF(J17=1,"не верно"," ")</f>
        <v> </v>
      </c>
    </row>
    <row r="18" spans="2:11" ht="12.75">
      <c r="B18" s="82"/>
      <c r="C18" s="113"/>
      <c r="D18" s="62"/>
      <c r="E18" s="61" t="s">
        <v>22</v>
      </c>
      <c r="F18" s="62"/>
      <c r="G18" s="62"/>
      <c r="H18" s="62"/>
      <c r="I18" s="62"/>
      <c r="J18" s="42"/>
      <c r="K18" s="78" t="str">
        <f>IF(J18=1,"верно"," ")</f>
        <v> </v>
      </c>
    </row>
    <row r="19" spans="2:11" ht="12.75" customHeight="1">
      <c r="B19" s="82"/>
      <c r="C19" s="113"/>
      <c r="D19" s="62"/>
      <c r="E19" s="62"/>
      <c r="F19" s="62"/>
      <c r="G19" s="62"/>
      <c r="H19" s="62"/>
      <c r="I19" s="62"/>
      <c r="J19" s="43"/>
      <c r="K19" s="78"/>
    </row>
    <row r="20" spans="2:11" ht="13.5" thickBot="1">
      <c r="B20" s="82"/>
      <c r="C20" s="114"/>
      <c r="D20" s="115"/>
      <c r="E20" s="63" t="s">
        <v>23</v>
      </c>
      <c r="F20" s="63"/>
      <c r="G20" s="63"/>
      <c r="H20" s="63"/>
      <c r="I20" s="63"/>
      <c r="J20" s="33"/>
      <c r="K20" s="34" t="str">
        <f>IF(J20=1,"не верно"," ")</f>
        <v> </v>
      </c>
    </row>
    <row r="21" spans="2:11" ht="12.75">
      <c r="B21" s="81">
        <v>7</v>
      </c>
      <c r="C21" s="70" t="s">
        <v>24</v>
      </c>
      <c r="D21" s="71"/>
      <c r="E21" s="67" t="s">
        <v>25</v>
      </c>
      <c r="F21" s="67"/>
      <c r="G21" s="67"/>
      <c r="H21" s="67"/>
      <c r="I21" s="67"/>
      <c r="J21" s="36"/>
      <c r="K21" s="37" t="str">
        <f>IF(J21=1,"не верно"," ")</f>
        <v> </v>
      </c>
    </row>
    <row r="22" spans="2:11" ht="12.75">
      <c r="B22" s="81"/>
      <c r="C22" s="72"/>
      <c r="D22" s="73"/>
      <c r="E22" s="68" t="s">
        <v>26</v>
      </c>
      <c r="F22" s="69"/>
      <c r="G22" s="69"/>
      <c r="H22" s="69"/>
      <c r="I22" s="69"/>
      <c r="J22" s="5"/>
      <c r="K22" s="38" t="str">
        <f>IF(J22=1,"не верно"," ")</f>
        <v> </v>
      </c>
    </row>
    <row r="23" spans="2:11" ht="13.5" thickBot="1">
      <c r="B23" s="81"/>
      <c r="C23" s="74"/>
      <c r="D23" s="75"/>
      <c r="E23" s="76" t="s">
        <v>27</v>
      </c>
      <c r="F23" s="76"/>
      <c r="G23" s="76"/>
      <c r="H23" s="76"/>
      <c r="I23" s="76"/>
      <c r="J23" s="39"/>
      <c r="K23" s="40" t="str">
        <f>IF(J23=1,"верно"," ")</f>
        <v> </v>
      </c>
    </row>
    <row r="24" ht="12.75">
      <c r="J24" s="35"/>
    </row>
    <row r="25" ht="12.75">
      <c r="J25" s="2"/>
    </row>
    <row r="26" ht="12.75">
      <c r="J26" s="2"/>
    </row>
    <row r="27" ht="12.75">
      <c r="J27" s="2"/>
    </row>
    <row r="28" ht="12.75">
      <c r="J28" s="2"/>
    </row>
    <row r="29" ht="12.75">
      <c r="J29" s="2"/>
    </row>
    <row r="30" ht="12.75">
      <c r="J30" s="2"/>
    </row>
    <row r="31" ht="12.75">
      <c r="J31" s="2"/>
    </row>
    <row r="32" ht="12.75">
      <c r="J32" s="2"/>
    </row>
    <row r="33" ht="12.75">
      <c r="J33" s="2"/>
    </row>
    <row r="34" ht="12.75">
      <c r="J34" s="2"/>
    </row>
    <row r="35" ht="12.75">
      <c r="J35" s="2"/>
    </row>
    <row r="36" ht="12.75">
      <c r="J36" s="2"/>
    </row>
    <row r="37" ht="12.75">
      <c r="J37" s="2"/>
    </row>
    <row r="38" ht="12.75">
      <c r="J38" s="2"/>
    </row>
    <row r="39" ht="12.75">
      <c r="J39" s="2"/>
    </row>
    <row r="40" ht="12.75">
      <c r="J40" s="2"/>
    </row>
    <row r="41" ht="12.75">
      <c r="J41" s="2"/>
    </row>
    <row r="42" ht="12.75"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</sheetData>
  <mergeCells count="39">
    <mergeCell ref="B21:B23"/>
    <mergeCell ref="C1:D1"/>
    <mergeCell ref="B2:B4"/>
    <mergeCell ref="B5:B7"/>
    <mergeCell ref="B8:B10"/>
    <mergeCell ref="C11:D13"/>
    <mergeCell ref="C14:D16"/>
    <mergeCell ref="C17:D20"/>
    <mergeCell ref="E4:I4"/>
    <mergeCell ref="K18:K19"/>
    <mergeCell ref="E1:I1"/>
    <mergeCell ref="B11:B13"/>
    <mergeCell ref="B14:B16"/>
    <mergeCell ref="B17:B20"/>
    <mergeCell ref="C5:D7"/>
    <mergeCell ref="C8:D10"/>
    <mergeCell ref="E8:I8"/>
    <mergeCell ref="E9:I9"/>
    <mergeCell ref="E21:I21"/>
    <mergeCell ref="E22:I22"/>
    <mergeCell ref="C21:D23"/>
    <mergeCell ref="E23:I23"/>
    <mergeCell ref="E13:I13"/>
    <mergeCell ref="E14:I14"/>
    <mergeCell ref="E18:I19"/>
    <mergeCell ref="E20:I20"/>
    <mergeCell ref="E15:I15"/>
    <mergeCell ref="E16:I16"/>
    <mergeCell ref="E17:I17"/>
    <mergeCell ref="J18:J19"/>
    <mergeCell ref="E7:I7"/>
    <mergeCell ref="C2:D4"/>
    <mergeCell ref="E11:I11"/>
    <mergeCell ref="E12:I12"/>
    <mergeCell ref="E2:I2"/>
    <mergeCell ref="E3:I3"/>
    <mergeCell ref="E5:I5"/>
    <mergeCell ref="E6:I6"/>
    <mergeCell ref="E10:I10"/>
  </mergeCells>
  <printOptions/>
  <pageMargins left="0.75" right="0.75" top="1" bottom="1" header="0.5" footer="0.5"/>
  <pageSetup horizontalDpi="300" verticalDpi="300" orientation="portrait" paperSize="9" r:id="rId1"/>
  <ignoredErrors>
    <ignoredError sqref="K15 K11:K12 K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</cp:lastModifiedBy>
  <cp:lastPrinted>2006-03-30T02:36:35Z</cp:lastPrinted>
  <dcterms:created xsi:type="dcterms:W3CDTF">2006-03-28T05:44:17Z</dcterms:created>
  <dcterms:modified xsi:type="dcterms:W3CDTF">2007-11-15T10:47:28Z</dcterms:modified>
  <cp:category/>
  <cp:version/>
  <cp:contentType/>
  <cp:contentStatus/>
</cp:coreProperties>
</file>