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<sst xmlns="http://schemas.openxmlformats.org/spreadsheetml/2006/main" count="45" uniqueCount="45">
  <si>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Узнай оценку- нажми здесь</t>
  </si>
  <si>
    <t>До новых встреч!</t>
  </si>
  <si>
    <t>Выбери правильный ответ из предложенных</t>
  </si>
  <si>
    <t>1 ангельский</t>
  </si>
  <si>
    <t>3 ангел</t>
  </si>
  <si>
    <t>2 угол</t>
  </si>
  <si>
    <t>2 волхвы</t>
  </si>
  <si>
    <t>1 мудрость</t>
  </si>
  <si>
    <t>3 белый человек</t>
  </si>
  <si>
    <t>3 святой</t>
  </si>
  <si>
    <t>1 мудрый</t>
  </si>
  <si>
    <t>2 святость</t>
  </si>
  <si>
    <t>2 ладан</t>
  </si>
  <si>
    <t>1 мирра</t>
  </si>
  <si>
    <t>3 золото</t>
  </si>
  <si>
    <t>1 гирлянда</t>
  </si>
  <si>
    <t>2 серпантин</t>
  </si>
  <si>
    <t>3 бусы</t>
  </si>
  <si>
    <t>2 индейка</t>
  </si>
  <si>
    <t>1 курица</t>
  </si>
  <si>
    <t>3 куропатка</t>
  </si>
  <si>
    <t>3 православные</t>
  </si>
  <si>
    <t>1 католические</t>
  </si>
  <si>
    <t>2 необыкновенные</t>
  </si>
  <si>
    <t>1 церковь</t>
  </si>
  <si>
    <t>2 дом</t>
  </si>
  <si>
    <t>3 служба</t>
  </si>
  <si>
    <t>2 гимн</t>
  </si>
  <si>
    <t>1 песня</t>
  </si>
  <si>
    <t>3 молитва</t>
  </si>
  <si>
    <t>1 вертеться</t>
  </si>
  <si>
    <t>2 украшать</t>
  </si>
  <si>
    <t>3 ублажать</t>
  </si>
  <si>
    <t>Your mark is</t>
  </si>
  <si>
    <r>
      <t xml:space="preserve">4 вопрос              </t>
    </r>
    <r>
      <rPr>
        <b/>
        <i/>
        <sz val="14"/>
        <color indexed="10"/>
        <rFont val="Century Gothic"/>
        <family val="2"/>
      </rPr>
      <t>Frankincense</t>
    </r>
  </si>
  <si>
    <r>
      <t xml:space="preserve">1 вопрос                </t>
    </r>
    <r>
      <rPr>
        <sz val="14"/>
        <color indexed="10"/>
        <rFont val="Arial"/>
        <family val="2"/>
      </rPr>
      <t>ANGEL</t>
    </r>
  </si>
  <si>
    <r>
      <t xml:space="preserve">2 вопрос             </t>
    </r>
    <r>
      <rPr>
        <sz val="14"/>
        <color indexed="10"/>
        <rFont val="Arial"/>
        <family val="2"/>
      </rPr>
      <t xml:space="preserve"> Wisemen</t>
    </r>
  </si>
  <si>
    <r>
      <t xml:space="preserve">3 вопрос               </t>
    </r>
    <r>
      <rPr>
        <sz val="14"/>
        <color indexed="10"/>
        <rFont val="Arial"/>
        <family val="2"/>
      </rPr>
      <t>Holy</t>
    </r>
  </si>
  <si>
    <r>
      <t xml:space="preserve">5 вопрос              </t>
    </r>
    <r>
      <rPr>
        <sz val="14"/>
        <color indexed="10"/>
        <rFont val="Arial"/>
        <family val="2"/>
      </rPr>
      <t>Fairy lights</t>
    </r>
  </si>
  <si>
    <r>
      <t xml:space="preserve">6 вопрос          </t>
    </r>
    <r>
      <rPr>
        <sz val="14"/>
        <color indexed="10"/>
        <rFont val="Arial"/>
        <family val="2"/>
      </rPr>
      <t xml:space="preserve">   Turkey</t>
    </r>
  </si>
  <si>
    <r>
      <t xml:space="preserve">7 вопрос           </t>
    </r>
    <r>
      <rPr>
        <sz val="14"/>
        <color indexed="10"/>
        <rFont val="Arial"/>
        <family val="2"/>
      </rPr>
      <t>Orthodox</t>
    </r>
  </si>
  <si>
    <r>
      <t xml:space="preserve">8 вопрос            </t>
    </r>
    <r>
      <rPr>
        <sz val="14"/>
        <color indexed="10"/>
        <rFont val="Arial"/>
        <family val="2"/>
      </rPr>
      <t>Church</t>
    </r>
  </si>
  <si>
    <r>
      <t xml:space="preserve">9 вопрос              </t>
    </r>
    <r>
      <rPr>
        <sz val="14"/>
        <color indexed="10"/>
        <rFont val="Arial"/>
        <family val="2"/>
      </rPr>
      <t>Carol</t>
    </r>
  </si>
  <si>
    <r>
      <t xml:space="preserve">10 вопрос            </t>
    </r>
    <r>
      <rPr>
        <sz val="14"/>
        <color indexed="10"/>
        <rFont val="Arial"/>
        <family val="2"/>
      </rPr>
      <t>to spin</t>
    </r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</si>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</sst>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48"/>
      <color indexed="10"/>
      <name val="Arial"/>
      <family val="0"/>
    </font>
    <font>
      <b/>
      <i/>
      <sz val="20"/>
      <color indexed="10"/>
      <name val="Arial"/>
      <family val="2"/>
    </font>
    <font>
      <b/>
      <sz val="16"/>
      <color indexed="10"/>
      <name val="Arial"/>
      <family val="2"/>
    </font>
    <font>
      <sz val="14"/>
      <color indexed="12"/>
      <name val="Arial"/>
      <family val="0"/>
    </font>
    <font>
      <b/>
      <i/>
      <sz val="14"/>
      <color indexed="60"/>
      <name val="Arbat-Bold"/>
      <family val="0"/>
    </font>
    <font>
      <b/>
      <i/>
      <sz val="10"/>
      <color indexed="16"/>
      <name val="Arial"/>
      <family val="2"/>
    </font>
    <font>
      <b/>
      <i/>
      <u val="single"/>
      <sz val="20"/>
      <color indexed="17"/>
      <name val="Arial"/>
      <family val="2"/>
    </font>
    <font>
      <sz val="14"/>
      <color indexed="10"/>
      <name val="Arial"/>
      <family val="2"/>
    </font>
    <font>
      <b/>
      <i/>
      <sz val="22"/>
      <color indexed="10"/>
      <name val="Arial"/>
      <family val="2"/>
    </font>
    <font>
      <b/>
      <sz val="18"/>
      <color indexed="17"/>
      <name val="Estrangelo Edessa"/>
      <family val="4"/>
    </font>
    <font>
      <sz val="10"/>
      <color indexed="17"/>
      <name val="Estrangelo Edessa"/>
      <family val="4"/>
    </font>
    <font>
      <sz val="10"/>
      <color indexed="17"/>
      <name val="Arial"/>
      <family val="0"/>
    </font>
    <font>
      <b/>
      <i/>
      <sz val="14"/>
      <color indexed="10"/>
      <name val="Century Gothic"/>
      <family val="2"/>
    </font>
    <font>
      <sz val="10"/>
      <color indexed="10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3"/>
      </left>
      <right style="thick">
        <color indexed="33"/>
      </right>
      <top style="thick">
        <color indexed="13"/>
      </top>
      <bottom style="thick">
        <color indexed="13"/>
      </bottom>
    </border>
    <border>
      <left>
        <color indexed="63"/>
      </left>
      <right>
        <color indexed="63"/>
      </right>
      <top style="thick">
        <color indexed="13"/>
      </top>
      <bottom style="thick">
        <color indexed="13"/>
      </bottom>
    </border>
    <border>
      <left>
        <color indexed="63"/>
      </left>
      <right style="thick">
        <color indexed="13"/>
      </right>
      <top style="thick">
        <color indexed="13"/>
      </top>
      <bottom style="thick">
        <color indexed="1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DashDotDot">
        <color indexed="10"/>
      </top>
      <bottom style="mediumDashDotDot">
        <color indexed="10"/>
      </bottom>
    </border>
    <border>
      <left style="mediumDashDotDot">
        <color indexed="10"/>
      </left>
      <right>
        <color indexed="63"/>
      </right>
      <top>
        <color indexed="63"/>
      </top>
      <bottom>
        <color indexed="63"/>
      </bottom>
    </border>
    <border>
      <left style="mediumDashDotDot">
        <color indexed="10"/>
      </left>
      <right>
        <color indexed="63"/>
      </right>
      <top style="mediumDashDotDot">
        <color indexed="10"/>
      </top>
      <bottom style="mediumDashDotDot">
        <color indexed="10"/>
      </bottom>
    </border>
    <border>
      <left>
        <color indexed="63"/>
      </left>
      <right style="mediumDashDotDot">
        <color indexed="10"/>
      </right>
      <top style="mediumDashDotDot">
        <color indexed="10"/>
      </top>
      <bottom style="mediumDashDotDot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2" borderId="0" xfId="15" applyFont="1" applyFill="1" applyAlignment="1">
      <alignment/>
    </xf>
    <xf numFmtId="0" fontId="8" fillId="3" borderId="0" xfId="0" applyNumberFormat="1" applyFont="1" applyFill="1" applyAlignment="1">
      <alignment/>
    </xf>
    <xf numFmtId="0" fontId="8" fillId="4" borderId="1" xfId="0" applyNumberFormat="1" applyFont="1" applyFill="1" applyBorder="1" applyAlignment="1">
      <alignment/>
    </xf>
    <xf numFmtId="0" fontId="8" fillId="4" borderId="2" xfId="0" applyNumberFormat="1" applyFont="1" applyFill="1" applyBorder="1" applyAlignment="1">
      <alignment/>
    </xf>
    <xf numFmtId="0" fontId="7" fillId="5" borderId="3" xfId="0" applyNumberFormat="1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NumberFormat="1" applyFill="1" applyAlignment="1">
      <alignment/>
    </xf>
    <xf numFmtId="0" fontId="6" fillId="6" borderId="4" xfId="0" applyNumberFormat="1" applyFont="1" applyFill="1" applyBorder="1" applyAlignment="1">
      <alignment/>
    </xf>
    <xf numFmtId="0" fontId="0" fillId="6" borderId="5" xfId="0" applyFill="1" applyBorder="1" applyAlignment="1">
      <alignment/>
    </xf>
    <xf numFmtId="0" fontId="0" fillId="6" borderId="6" xfId="0" applyFill="1" applyBorder="1" applyAlignment="1">
      <alignment/>
    </xf>
    <xf numFmtId="0" fontId="7" fillId="5" borderId="7" xfId="0" applyNumberFormat="1" applyFont="1" applyFill="1" applyBorder="1" applyAlignment="1">
      <alignment horizontal="left"/>
    </xf>
    <xf numFmtId="0" fontId="0" fillId="7" borderId="0" xfId="0" applyFill="1" applyAlignment="1">
      <alignment/>
    </xf>
    <xf numFmtId="0" fontId="0" fillId="7" borderId="0" xfId="0" applyFill="1" applyBorder="1" applyAlignment="1">
      <alignment/>
    </xf>
    <xf numFmtId="0" fontId="17" fillId="7" borderId="0" xfId="0" applyFont="1" applyFill="1" applyBorder="1" applyAlignment="1">
      <alignment/>
    </xf>
    <xf numFmtId="0" fontId="14" fillId="7" borderId="8" xfId="0" applyFont="1" applyFill="1" applyBorder="1" applyAlignment="1">
      <alignment/>
    </xf>
    <xf numFmtId="0" fontId="15" fillId="7" borderId="8" xfId="0" applyFont="1" applyFill="1" applyBorder="1" applyAlignment="1">
      <alignment/>
    </xf>
    <xf numFmtId="0" fontId="0" fillId="7" borderId="9" xfId="0" applyFill="1" applyBorder="1" applyAlignment="1">
      <alignment/>
    </xf>
    <xf numFmtId="0" fontId="13" fillId="2" borderId="10" xfId="0" applyFont="1" applyFill="1" applyBorder="1" applyAlignment="1">
      <alignment horizontal="left"/>
    </xf>
    <xf numFmtId="0" fontId="14" fillId="2" borderId="8" xfId="0" applyFont="1" applyFill="1" applyBorder="1" applyAlignment="1">
      <alignment/>
    </xf>
    <xf numFmtId="0" fontId="14" fillId="2" borderId="11" xfId="0" applyFont="1" applyFill="1" applyBorder="1" applyAlignment="1">
      <alignment/>
    </xf>
    <xf numFmtId="0" fontId="12" fillId="8" borderId="0" xfId="0" applyFont="1" applyFill="1" applyAlignment="1">
      <alignment horizontal="center"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workbookViewId="0" topLeftCell="A1">
      <selection activeCell="L7" sqref="L7"/>
    </sheetView>
  </sheetViews>
  <sheetFormatPr defaultColWidth="9.140625" defaultRowHeight="12.75"/>
  <cols>
    <col min="2" max="2" width="55.57421875" style="0" bestFit="1" customWidth="1"/>
  </cols>
  <sheetData>
    <row r="1" spans="1:14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3.5" thickBot="1">
      <c r="A2" s="8"/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ht="21.75" thickBot="1" thickTop="1">
      <c r="A3" s="8"/>
      <c r="B3" s="10" t="s">
        <v>2</v>
      </c>
      <c r="C3" s="11"/>
      <c r="D3" s="12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3.5" thickTop="1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>
        <v>3</v>
      </c>
    </row>
    <row r="5" spans="1:14" ht="13.5" thickBot="1">
      <c r="A5" s="8"/>
      <c r="B5" s="9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>
        <v>2</v>
      </c>
    </row>
    <row r="6" spans="1:14" ht="19.5" thickBot="1" thickTop="1">
      <c r="A6" s="8"/>
      <c r="B6" s="7" t="s">
        <v>35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>
        <v>3</v>
      </c>
    </row>
    <row r="7" spans="1:14" ht="18.75" thickTop="1">
      <c r="A7" s="8"/>
      <c r="B7" s="5" t="s">
        <v>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>
        <v>2</v>
      </c>
    </row>
    <row r="8" spans="1:14" ht="18">
      <c r="A8" s="8"/>
      <c r="B8" s="6" t="s">
        <v>5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>
        <v>1</v>
      </c>
    </row>
    <row r="9" spans="1:14" ht="18.75">
      <c r="A9" s="8"/>
      <c r="B9" s="6" t="s">
        <v>4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>
        <v>2</v>
      </c>
    </row>
    <row r="10" spans="1:14" ht="12.75">
      <c r="A10" s="8"/>
      <c r="B10" s="9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v>3</v>
      </c>
    </row>
    <row r="11" spans="1:14" ht="13.5" thickBot="1">
      <c r="A11" s="8"/>
      <c r="B11" s="9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>
        <v>1</v>
      </c>
    </row>
    <row r="12" spans="1:14" ht="19.5" thickBot="1" thickTop="1">
      <c r="A12" s="8"/>
      <c r="B12" s="7" t="s">
        <v>36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>
        <v>2</v>
      </c>
    </row>
    <row r="13" spans="1:14" ht="19.5" thickTop="1">
      <c r="A13" s="8"/>
      <c r="B13" s="5" t="s">
        <v>7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>
        <v>1</v>
      </c>
    </row>
    <row r="14" spans="1:14" ht="18">
      <c r="A14" s="8"/>
      <c r="B14" s="6" t="s">
        <v>6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8.75">
      <c r="A15" s="8"/>
      <c r="B15" s="6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2.75">
      <c r="A16" s="8"/>
      <c r="B16" s="9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3.5" thickBot="1">
      <c r="A17" s="8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9.5" thickBot="1" thickTop="1">
      <c r="A18" s="8"/>
      <c r="B18" s="7" t="s">
        <v>37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9.5" thickTop="1">
      <c r="A19" s="8"/>
      <c r="B19" s="5" t="s">
        <v>10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1:14" ht="18">
      <c r="A20" s="8"/>
      <c r="B20" s="6" t="s">
        <v>11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1:14" ht="18.75">
      <c r="A21" s="8"/>
      <c r="B21" s="6" t="s">
        <v>9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2.75">
      <c r="A22" s="8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3.5" thickBot="1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8.75" thickBot="1">
      <c r="A24" s="8"/>
      <c r="B24" s="13" t="s">
        <v>34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8.75">
      <c r="A25" s="8"/>
      <c r="B25" s="5" t="s">
        <v>13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1:14" ht="18">
      <c r="A26" s="8"/>
      <c r="B26" s="6" t="s">
        <v>12</v>
      </c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1:14" ht="18.75">
      <c r="A27" s="8"/>
      <c r="B27" s="6" t="s">
        <v>14</v>
      </c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>
        <v>3</v>
      </c>
    </row>
    <row r="28" spans="1:14" ht="12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>
        <v>2</v>
      </c>
    </row>
    <row r="29" spans="1:14" ht="13.5" thickBot="1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>
        <v>3</v>
      </c>
    </row>
    <row r="30" spans="1:14" ht="19.5" thickBot="1" thickTop="1">
      <c r="A30" s="8"/>
      <c r="B30" s="7" t="s">
        <v>38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>
        <v>2</v>
      </c>
    </row>
    <row r="31" spans="1:14" ht="19.5" thickTop="1">
      <c r="A31" s="8"/>
      <c r="B31" s="5" t="s">
        <v>15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>
        <v>1</v>
      </c>
    </row>
    <row r="32" spans="1:14" ht="18">
      <c r="A32" s="8"/>
      <c r="B32" s="6" t="s">
        <v>16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>
        <v>2</v>
      </c>
    </row>
    <row r="33" spans="1:14" ht="18.75">
      <c r="A33" s="8"/>
      <c r="B33" s="6" t="s">
        <v>17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>
        <v>3</v>
      </c>
    </row>
    <row r="34" spans="1:14" ht="12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>
        <v>1</v>
      </c>
    </row>
    <row r="35" spans="1:14" ht="13.5" thickBot="1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>
        <v>2</v>
      </c>
    </row>
    <row r="36" spans="1:14" ht="19.5" thickBot="1" thickTop="1">
      <c r="A36" s="8"/>
      <c r="B36" s="7" t="s">
        <v>39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>
        <v>1</v>
      </c>
    </row>
    <row r="37" spans="1:14" ht="19.5" thickTop="1">
      <c r="A37" s="8"/>
      <c r="B37" s="5" t="s">
        <v>19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8">
      <c r="A38" s="8"/>
      <c r="B38" s="6" t="s">
        <v>18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</row>
    <row r="39" spans="1:14" ht="18.75">
      <c r="A39" s="8"/>
      <c r="B39" s="6" t="s">
        <v>20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</row>
    <row r="40" spans="1:14" ht="12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</row>
    <row r="41" spans="1:14" ht="13.5" thickBot="1">
      <c r="A41" s="8"/>
      <c r="B41" s="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</row>
    <row r="42" spans="1:14" ht="19.5" thickBot="1" thickTop="1">
      <c r="A42" s="8"/>
      <c r="B42" s="7" t="s">
        <v>40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</row>
    <row r="43" spans="1:14" ht="19.5" thickTop="1">
      <c r="A43" s="8"/>
      <c r="B43" s="5" t="s">
        <v>22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</row>
    <row r="44" spans="1:14" ht="18">
      <c r="A44" s="8"/>
      <c r="B44" s="6" t="s">
        <v>23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</row>
    <row r="45" spans="1:14" ht="18.75">
      <c r="A45" s="8"/>
      <c r="B45" s="6" t="s">
        <v>21</v>
      </c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</row>
    <row r="46" spans="1:14" ht="12.75">
      <c r="A46" s="8"/>
      <c r="B46" s="9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</row>
    <row r="47" spans="1:14" ht="13.5" thickBot="1">
      <c r="A47" s="8"/>
      <c r="B47" s="9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</row>
    <row r="48" spans="1:14" ht="19.5" thickBot="1" thickTop="1">
      <c r="A48" s="8"/>
      <c r="B48" s="7" t="s">
        <v>41</v>
      </c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9.5" thickTop="1">
      <c r="A49" s="8"/>
      <c r="B49" s="5" t="s">
        <v>24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1:14" ht="18">
      <c r="A50" s="8"/>
      <c r="B50" s="6" t="s">
        <v>25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8.75">
      <c r="A51" s="8"/>
      <c r="B51" s="6" t="s">
        <v>26</v>
      </c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2.75">
      <c r="A52" s="8"/>
      <c r="B52" s="9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3.5" thickBot="1">
      <c r="A53" s="8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9.5" thickBot="1" thickTop="1">
      <c r="A54" s="8"/>
      <c r="B54" s="7" t="s">
        <v>42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</row>
    <row r="55" spans="1:14" ht="19.5" thickTop="1">
      <c r="A55" s="4"/>
      <c r="B55" s="5" t="s">
        <v>28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8">
      <c r="A56" s="4"/>
      <c r="B56" s="6" t="s">
        <v>27</v>
      </c>
      <c r="C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8.75">
      <c r="A57" s="4"/>
      <c r="B57" s="6" t="s">
        <v>29</v>
      </c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8"/>
      <c r="B58" s="9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3.5" thickBot="1">
      <c r="A59" s="8"/>
      <c r="B59" s="9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9.5" thickBot="1" thickTop="1">
      <c r="A60" s="8"/>
      <c r="B60" s="7" t="s">
        <v>43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</row>
    <row r="61" spans="1:14" ht="19.5" thickTop="1">
      <c r="A61" s="8"/>
      <c r="B61" s="5" t="s">
        <v>30</v>
      </c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8">
      <c r="A62" s="8"/>
      <c r="B62" s="6" t="s">
        <v>31</v>
      </c>
      <c r="C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8.75">
      <c r="A63" s="8"/>
      <c r="B63" s="6" t="s">
        <v>32</v>
      </c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8"/>
      <c r="B64" s="9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8"/>
      <c r="B65" s="9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25.5">
      <c r="A70" s="8"/>
      <c r="B70" s="3" t="s">
        <v>0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  <row r="83" spans="1:14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</row>
    <row r="84" spans="1:14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</row>
    <row r="85" spans="1:14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</row>
    <row r="86" spans="1:14" ht="12.7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</row>
    <row r="87" spans="1:14" ht="12.7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</row>
    <row r="88" spans="1:14" ht="12.7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</row>
    <row r="89" spans="1:14" ht="12.7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</row>
    <row r="90" spans="1:14" ht="12.7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</row>
  </sheetData>
  <hyperlinks>
    <hyperlink ref="B70" location="Лист3!T14" display="узнай оценку"/>
  </hyperlink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9" sqref="A9"/>
    </sheetView>
  </sheetViews>
  <sheetFormatPr defaultColWidth="9.140625" defaultRowHeight="12.75"/>
  <sheetData>
    <row r="1" ht="12.75">
      <c r="A1" s="2">
        <v>1</v>
      </c>
    </row>
    <row r="2" ht="12.75">
      <c r="A2" s="2">
        <v>2</v>
      </c>
    </row>
    <row r="3" ht="12.75">
      <c r="A3" s="2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workbookViewId="0" topLeftCell="K1">
      <selection activeCell="T14" sqref="T14"/>
    </sheetView>
  </sheetViews>
  <sheetFormatPr defaultColWidth="9.140625" defaultRowHeight="12.75"/>
  <cols>
    <col min="2" max="2" width="16.140625" style="1" bestFit="1" customWidth="1"/>
    <col min="10" max="10" width="34.8515625" style="0" bestFit="1" customWidth="1"/>
    <col min="11" max="11" width="19.00390625" style="0" customWidth="1"/>
    <col min="14" max="14" width="47.8515625" style="0" customWidth="1"/>
    <col min="15" max="15" width="8.7109375" style="0" bestFit="1" customWidth="1"/>
    <col min="16" max="16" width="21.7109375" style="0" customWidth="1"/>
    <col min="17" max="17" width="1.28515625" style="0" hidden="1" customWidth="1"/>
    <col min="18" max="19" width="9.140625" style="0" hidden="1" customWidth="1"/>
  </cols>
  <sheetData>
    <row r="1" spans="1:22" ht="12.75">
      <c r="A1">
        <v>4</v>
      </c>
      <c r="B1" s="1">
        <f>IF(A1=3,1,0)</f>
        <v>0</v>
      </c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ht="12.75">
      <c r="A2">
        <v>4</v>
      </c>
      <c r="B2" s="1">
        <f>IF(A2=2,1,0)</f>
        <v>0</v>
      </c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ht="12.75">
      <c r="A3">
        <v>4</v>
      </c>
      <c r="B3" s="1">
        <f>IF(A3=3,1,0)</f>
        <v>0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ht="12.75">
      <c r="A4">
        <v>4</v>
      </c>
      <c r="B4" s="1">
        <f>IF(A4=2,1,0)</f>
        <v>0</v>
      </c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2.75">
      <c r="A5">
        <v>4</v>
      </c>
      <c r="B5" s="1">
        <f>IF(A5=1,1,0)</f>
        <v>0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</row>
    <row r="6" spans="1:22" ht="12.75">
      <c r="A6">
        <v>4</v>
      </c>
      <c r="B6" s="1">
        <f>IF(A6=2,1,0)</f>
        <v>0</v>
      </c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12.75">
      <c r="A7">
        <v>4</v>
      </c>
      <c r="B7" s="1">
        <f>IF(A7=3,1,0)</f>
        <v>0</v>
      </c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</row>
    <row r="8" spans="1:22" ht="12.75">
      <c r="A8">
        <v>4</v>
      </c>
      <c r="B8" s="1">
        <f>IF(A8=1,1,0)</f>
        <v>0</v>
      </c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</row>
    <row r="9" spans="1:22" ht="12.75">
      <c r="A9">
        <v>4</v>
      </c>
      <c r="B9" s="1">
        <f>IF(A9=2,1,0)</f>
        <v>0</v>
      </c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</row>
    <row r="10" spans="1:22" ht="12.75">
      <c r="A10">
        <v>4</v>
      </c>
      <c r="B10" s="1">
        <f>IF(A10=1,1,0)</f>
        <v>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</row>
    <row r="11" spans="2:22" ht="12.75">
      <c r="B11" s="1">
        <f>SUM(B1:B10)</f>
        <v>0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</row>
    <row r="12" spans="10:22" ht="12.75"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</row>
    <row r="13" spans="10:22" ht="13.5" thickBot="1">
      <c r="J13" s="14"/>
      <c r="K13" s="14"/>
      <c r="L13" s="14"/>
      <c r="M13" s="14"/>
      <c r="N13" s="24"/>
      <c r="O13" s="24"/>
      <c r="P13" s="14"/>
      <c r="Q13" s="14"/>
      <c r="R13" s="14"/>
      <c r="S13" s="14"/>
      <c r="T13" s="14"/>
      <c r="U13" s="14"/>
      <c r="V13" s="14"/>
    </row>
    <row r="14" spans="10:22" ht="48.75" customHeight="1" thickBot="1" thickTop="1">
      <c r="J14" s="14"/>
      <c r="K14" s="15"/>
      <c r="L14" s="14"/>
      <c r="M14" s="25"/>
      <c r="N14" s="26" t="s">
        <v>33</v>
      </c>
      <c r="O14" s="27">
        <f>IF(B11&gt;=9,5,IF(B11&gt;=7,4,IF(B11&gt;=4,3,2)))</f>
        <v>2</v>
      </c>
      <c r="P14" s="14"/>
      <c r="Q14" s="14"/>
      <c r="R14" s="14"/>
      <c r="S14" s="14"/>
      <c r="T14" s="16"/>
      <c r="U14" s="14"/>
      <c r="V14" s="14"/>
    </row>
    <row r="15" spans="1:22" ht="13.5" thickTop="1">
      <c r="A15">
        <v>3</v>
      </c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2.75">
      <c r="A16">
        <v>2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</row>
    <row r="17" spans="1:22" ht="13.5" thickBot="1">
      <c r="A17">
        <v>3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</row>
    <row r="18" spans="1:22" ht="25.5" thickBot="1">
      <c r="A18">
        <v>2</v>
      </c>
      <c r="J18" s="14"/>
      <c r="K18" s="14"/>
      <c r="L18" s="14"/>
      <c r="M18" s="14"/>
      <c r="N18" s="20" t="str">
        <f>IF(O14=2,"Жаль, но не огорчайся, просто повтори слова",IF(O14=3,"Постарайся подучить слова и все получится",IF(O14=4,"Еще немножко - и ты отличник",IF(O14=5,"Молодец, так держать и дальше!",))))</f>
        <v>Жаль, но не огорчайся, просто повтори слова</v>
      </c>
      <c r="O18" s="21"/>
      <c r="P18" s="22"/>
      <c r="Q18" s="17"/>
      <c r="R18" s="18"/>
      <c r="S18" s="18"/>
      <c r="T18" s="19"/>
      <c r="U18" s="14" t="s">
        <v>44</v>
      </c>
      <c r="V18" s="14"/>
    </row>
    <row r="19" spans="1:22" ht="12.75">
      <c r="A19">
        <v>1</v>
      </c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</row>
    <row r="20" spans="1:22" ht="12.75">
      <c r="A20">
        <v>2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</row>
    <row r="21" spans="1:22" ht="12.75">
      <c r="A21">
        <v>3</v>
      </c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2.75">
      <c r="A22">
        <v>1</v>
      </c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</row>
    <row r="23" spans="1:22" ht="12.75">
      <c r="A23">
        <v>2</v>
      </c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</row>
    <row r="24" spans="1:22" ht="12.75">
      <c r="A24">
        <v>1</v>
      </c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</row>
    <row r="25" spans="10:22" ht="12.75"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</row>
    <row r="26" spans="10:22" ht="12.75"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0:22" ht="12.75"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0:22" ht="12.75"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</row>
    <row r="29" spans="10:22" ht="12.75"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</row>
    <row r="30" spans="10:22" ht="12.75"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31" spans="10:22" ht="12.75"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0:22" ht="12.75"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0:22" ht="27.75">
      <c r="J33" s="14"/>
      <c r="K33" s="14"/>
      <c r="L33" s="14"/>
      <c r="M33" s="14"/>
      <c r="N33" s="23" t="s">
        <v>1</v>
      </c>
      <c r="O33" s="14"/>
      <c r="P33" s="14"/>
      <c r="Q33" s="14"/>
      <c r="R33" s="14"/>
      <c r="S33" s="14"/>
      <c r="T33" s="14"/>
      <c r="U33" s="14"/>
      <c r="V33" s="14"/>
    </row>
    <row r="34" spans="10:22" ht="12.75"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0:22" ht="12.75"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0:22" ht="12.75"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0:22" ht="12.75"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0:22" ht="12.75"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0:22" ht="12.75"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0:22" ht="12.75"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0:22" ht="12.75"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0:22" ht="12.75"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0:22" ht="12.75"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0:22" ht="12.75"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0:22" ht="12.75"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0:22" ht="12.75"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0:22" ht="12.75"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0:22" ht="12.75"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0:22" ht="12.75"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0:22" ht="12.75"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0:22" ht="12.75"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0:22" ht="12.75"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0:22" ht="12.75"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0:22" ht="12.75"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0:22" ht="12.75"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0:22" ht="12.75"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0:22" ht="12.75"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0:22" ht="12.75"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0:22" ht="12.75"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0:22" ht="12.75"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0:22" ht="12.75"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0:22" ht="12.75"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2007-01-25T18:34:00Z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