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<sst xmlns="http://schemas.openxmlformats.org/spreadsheetml/2006/main" count="15" uniqueCount="12">
  <si>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y=x^(1/4)</t>
  </si>
  <si>
    <t>y=-2-x</t>
  </si>
  <si>
    <t>X=</t>
  </si>
  <si>
    <t>x=</t>
  </si>
  <si>
    <t>y=2</t>
  </si>
  <si>
    <t>y=sqr(x+1)</t>
  </si>
  <si>
    <t>y=x</t>
  </si>
  <si>
    <t>y=(1/2)^(x+1)-2</t>
  </si>
  <si>
    <t>y=sinx</t>
  </si>
  <si>
    <t>y=lg x</t>
  </si>
  <si>
    <t>y=sgr(x)</t>
  </si>
  <si>
    <t>y=log3(5x-6)/(sqr(10-3x)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</si>
</sst>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Arial Cyr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sz val="24"/>
      <name val="Arial"/>
      <family val="2"/>
    </font>
    <font>
      <b/>
      <i/>
      <sz val="14"/>
      <name val="Arial Cyr"/>
      <family val="2"/>
    </font>
    <font>
      <b/>
      <vertAlign val="superscript"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x^(1/3)=-x-2</a:t>
            </a:r>
          </a:p>
        </c:rich>
      </c:tx>
      <c:layout>
        <c:manualLayout>
          <c:xMode val="factor"/>
          <c:yMode val="factor"/>
          <c:x val="0.289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25"/>
          <c:w val="0.749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'[4]Лист2'!$A$52</c:f>
              <c:strCache>
                <c:ptCount val="1"/>
                <c:pt idx="0">
                  <c:v>y=x^(1/4)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'[4]Лист2'!$B$51:$P$51</c:f>
              <c:numCache>
                <c:ptCount val="15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  <c:pt idx="13">
                  <c:v>3.5</c:v>
                </c:pt>
                <c:pt idx="14">
                  <c:v>4</c:v>
                </c:pt>
              </c:numCache>
            </c:numRef>
          </c:cat>
          <c:val>
            <c:numRef>
              <c:f>'[4]Лист2'!$B$52:$P$52</c:f>
              <c:numCache>
                <c:ptCount val="15"/>
                <c:pt idx="0">
                  <c:v>-1.4422495703074083</c:v>
                </c:pt>
                <c:pt idx="1">
                  <c:v>-1.3572088082974534</c:v>
                </c:pt>
                <c:pt idx="2">
                  <c:v>-1.2599210498948732</c:v>
                </c:pt>
                <c:pt idx="3">
                  <c:v>-1.1447142425533319</c:v>
                </c:pt>
                <c:pt idx="4">
                  <c:v>-1</c:v>
                </c:pt>
                <c:pt idx="5">
                  <c:v>-0.7937005259840998</c:v>
                </c:pt>
                <c:pt idx="6">
                  <c:v>0</c:v>
                </c:pt>
                <c:pt idx="7">
                  <c:v>0.7937005259840998</c:v>
                </c:pt>
                <c:pt idx="8">
                  <c:v>1</c:v>
                </c:pt>
                <c:pt idx="9">
                  <c:v>1.1447142425533319</c:v>
                </c:pt>
                <c:pt idx="10">
                  <c:v>1.2599210498948732</c:v>
                </c:pt>
                <c:pt idx="11">
                  <c:v>1.3572088082974534</c:v>
                </c:pt>
                <c:pt idx="12">
                  <c:v>1.4422495703074083</c:v>
                </c:pt>
                <c:pt idx="13">
                  <c:v>1.5182944859378313</c:v>
                </c:pt>
                <c:pt idx="14">
                  <c:v>1.5874010519681994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'[4]Лист2'!$A$53</c:f>
              <c:strCache>
                <c:ptCount val="1"/>
                <c:pt idx="0">
                  <c:v>y=-2-x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'[4]Лист2'!$B$51:$P$51</c:f>
              <c:numCache>
                <c:ptCount val="15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  <c:pt idx="13">
                  <c:v>3.5</c:v>
                </c:pt>
                <c:pt idx="14">
                  <c:v>4</c:v>
                </c:pt>
              </c:numCache>
            </c:numRef>
          </c:cat>
          <c:val>
            <c:numRef>
              <c:f>'[4]Лист2'!$B$53:$P$53</c:f>
              <c:numCache>
                <c:ptCount val="15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-0.5</c:v>
                </c:pt>
                <c:pt idx="4">
                  <c:v>-1</c:v>
                </c:pt>
                <c:pt idx="5">
                  <c:v>-1.5</c:v>
                </c:pt>
                <c:pt idx="6">
                  <c:v>-2</c:v>
                </c:pt>
                <c:pt idx="7">
                  <c:v>-2.5</c:v>
                </c:pt>
                <c:pt idx="8">
                  <c:v>-3</c:v>
                </c:pt>
                <c:pt idx="9">
                  <c:v>-3.5</c:v>
                </c:pt>
                <c:pt idx="10">
                  <c:v>-4</c:v>
                </c:pt>
                <c:pt idx="11">
                  <c:v>-4.5</c:v>
                </c:pt>
                <c:pt idx="12">
                  <c:v>-5</c:v>
                </c:pt>
                <c:pt idx="13">
                  <c:v>-5.5</c:v>
                </c:pt>
                <c:pt idx="14">
                  <c:v>-6</c:v>
                </c:pt>
              </c:numCache>
            </c:numRef>
          </c:val>
          <c:smooth val="1"/>
        </c:ser>
        <c:axId val="17105965"/>
        <c:axId val="19735958"/>
      </c:lineChart>
      <c:catAx>
        <c:axId val="1710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203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 vert="horz" rot="0"/>
          <a:lstStyle/>
          <a:p>
            <a:pPr>
              <a:defRPr lang="en-US" cap="none" sz="1200" b="1" i="0" u="none" baseline="0"/>
            </a:pPr>
          </a:p>
        </c:txPr>
        <c:crossAx val="19735958"/>
        <c:crosses val="autoZero"/>
        <c:auto val="0"/>
        <c:lblOffset val="100"/>
        <c:noMultiLvlLbl val="0"/>
      </c:catAx>
      <c:valAx>
        <c:axId val="19735958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23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/>
            </a:pPr>
          </a:p>
        </c:txPr>
        <c:crossAx val="1710596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log</a:t>
            </a:r>
            <a:r>
              <a:rPr lang="en-US" cap="none" sz="1800" b="1" i="0" u="none" baseline="-25000"/>
              <a:t>3</a:t>
            </a:r>
            <a:r>
              <a:rPr lang="en-US" cap="none" sz="1800" b="1" i="0" u="none" baseline="0"/>
              <a:t>(5x-6)/</a:t>
            </a:r>
          </a:p>
        </c:rich>
      </c:tx>
      <c:layout>
        <c:manualLayout>
          <c:xMode val="factor"/>
          <c:yMode val="factor"/>
          <c:x val="0.1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75"/>
          <c:w val="0.587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'[3]Лист1'!$A$81</c:f>
              <c:strCache>
                <c:ptCount val="1"/>
                <c:pt idx="0">
                  <c:v>y=log3(5x-6)/(sqr(10-3x)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'[3]Лист1'!$B$80:$L$80</c:f>
              <c:numCache>
                <c:ptCount val="11"/>
                <c:pt idx="0">
                  <c:v>1.3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2</c:v>
                </c:pt>
                <c:pt idx="5">
                  <c:v>2.2</c:v>
                </c:pt>
                <c:pt idx="6">
                  <c:v>2.4</c:v>
                </c:pt>
                <c:pt idx="7">
                  <c:v>2.6</c:v>
                </c:pt>
                <c:pt idx="8">
                  <c:v>2.8</c:v>
                </c:pt>
                <c:pt idx="9">
                  <c:v>3</c:v>
                </c:pt>
                <c:pt idx="10">
                  <c:v>3.2</c:v>
                </c:pt>
              </c:numCache>
            </c:numRef>
          </c:cat>
          <c:val>
            <c:numRef>
              <c:f>'[3]Лист1'!$B$81:$L$81</c:f>
              <c:numCache>
                <c:ptCount val="11"/>
                <c:pt idx="0">
                  <c:v>-0.2554559902238913</c:v>
                </c:pt>
                <c:pt idx="1">
                  <c:v>0</c:v>
                </c:pt>
                <c:pt idx="2">
                  <c:v>0.27668099999462725</c:v>
                </c:pt>
                <c:pt idx="3">
                  <c:v>0.4662524041201569</c:v>
                </c:pt>
                <c:pt idx="4">
                  <c:v>0.6309297535714574</c:v>
                </c:pt>
                <c:pt idx="5">
                  <c:v>0.7944934413538712</c:v>
                </c:pt>
                <c:pt idx="6">
                  <c:v>0.974666950641649</c:v>
                </c:pt>
                <c:pt idx="7">
                  <c:v>1.1941722920735083</c:v>
                </c:pt>
                <c:pt idx="8">
                  <c:v>1.4963812986409195</c:v>
                </c:pt>
                <c:pt idx="9">
                  <c:v>2</c:v>
                </c:pt>
                <c:pt idx="10">
                  <c:v>3.313914051079546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'[3]Лист1'!$A$82</c:f>
              <c:strCache>
                <c:ptCount val="1"/>
                <c:pt idx="0">
                  <c:v>y=2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'[3]Лист1'!$B$80:$L$80</c:f>
              <c:numCache>
                <c:ptCount val="11"/>
                <c:pt idx="0">
                  <c:v>1.3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2</c:v>
                </c:pt>
                <c:pt idx="5">
                  <c:v>2.2</c:v>
                </c:pt>
                <c:pt idx="6">
                  <c:v>2.4</c:v>
                </c:pt>
                <c:pt idx="7">
                  <c:v>2.6</c:v>
                </c:pt>
                <c:pt idx="8">
                  <c:v>2.8</c:v>
                </c:pt>
                <c:pt idx="9">
                  <c:v>3</c:v>
                </c:pt>
                <c:pt idx="10">
                  <c:v>3.2</c:v>
                </c:pt>
              </c:numCache>
            </c:numRef>
          </c:cat>
          <c:val>
            <c:numRef>
              <c:f>'[3]Лист1'!$B$82:$L$82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1"/>
        </c:ser>
        <c:axId val="43405895"/>
        <c:axId val="55108736"/>
      </c:lineChart>
      <c:catAx>
        <c:axId val="4340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5108736"/>
        <c:crosses val="autoZero"/>
        <c:auto val="0"/>
        <c:lblOffset val="100"/>
        <c:noMultiLvlLbl val="0"/>
      </c:catAx>
      <c:valAx>
        <c:axId val="55108736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40589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=x</a:t>
            </a:r>
          </a:p>
        </c:rich>
      </c:tx>
      <c:layout>
        <c:manualLayout>
          <c:xMode val="factor"/>
          <c:yMode val="factor"/>
          <c:x val="0.256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1825"/>
          <c:w val="0.7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'[2]Лист1'!$A$92</c:f>
              <c:strCache>
                <c:ptCount val="1"/>
                <c:pt idx="0">
                  <c:v>y=sqr(x+1)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'[2]Лист1'!$B$91:$K$91</c:f>
              <c:numCach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'[2]Лист1'!$B$92:$K$92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2.23606797749979</c:v>
                </c:pt>
                <c:pt idx="6">
                  <c:v>2.449489742783178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'[2]Лист1'!$A$93</c:f>
              <c:strCache>
                <c:ptCount val="1"/>
                <c:pt idx="0">
                  <c:v>y=x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'[2]Лист1'!$B$91:$K$91</c:f>
              <c:numCach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'[2]Лист1'!$B$93:$K$93</c:f>
              <c:numCach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smooth val="1"/>
        </c:ser>
        <c:axId val="26216577"/>
        <c:axId val="34622602"/>
      </c:lineChart>
      <c:catAx>
        <c:axId val="2621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6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34622602"/>
        <c:crosses val="autoZero"/>
        <c:auto val="0"/>
        <c:lblOffset val="100"/>
        <c:noMultiLvlLbl val="0"/>
      </c:catAx>
      <c:valAx>
        <c:axId val="34622602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621657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(1/2)</a:t>
            </a:r>
            <a:r>
              <a:rPr lang="en-US" cap="none" sz="2000" b="1" i="0" u="none" baseline="30000"/>
              <a:t>x-1</a:t>
            </a:r>
            <a:r>
              <a:rPr lang="en-US" cap="none" sz="2000" b="1" i="0" u="none" baseline="0"/>
              <a:t>-2=sin x</a:t>
            </a:r>
          </a:p>
        </c:rich>
      </c:tx>
      <c:layout>
        <c:manualLayout>
          <c:xMode val="factor"/>
          <c:yMode val="factor"/>
          <c:x val="0.251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145"/>
          <c:w val="0.66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'[2]Лист1'!$A$206</c:f>
              <c:strCache>
                <c:ptCount val="1"/>
                <c:pt idx="0">
                  <c:v>y=(1/2)^(x+1)-2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'[2]Лист1'!$B$205:$M$205</c:f>
              <c:numCach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'[2]Лист1'!$B$206:$M$206</c:f>
              <c:numCache>
                <c:ptCount val="12"/>
                <c:pt idx="0">
                  <c:v>30</c:v>
                </c:pt>
                <c:pt idx="1">
                  <c:v>14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-1</c:v>
                </c:pt>
                <c:pt idx="6">
                  <c:v>-1.5</c:v>
                </c:pt>
                <c:pt idx="7">
                  <c:v>-1.75</c:v>
                </c:pt>
                <c:pt idx="8">
                  <c:v>-1.875</c:v>
                </c:pt>
                <c:pt idx="9">
                  <c:v>-1.9375</c:v>
                </c:pt>
                <c:pt idx="10">
                  <c:v>-1.96875</c:v>
                </c:pt>
                <c:pt idx="11">
                  <c:v>-1.984375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'[2]Лист1'!$A$207</c:f>
              <c:strCache>
                <c:ptCount val="1"/>
                <c:pt idx="0">
                  <c:v>y=sinx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'[2]Лист1'!$B$205:$M$205</c:f>
              <c:numCach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'[2]Лист1'!$B$207:$M$207</c:f>
              <c:numCache>
                <c:ptCount val="12"/>
                <c:pt idx="0">
                  <c:v>0.7568024953079282</c:v>
                </c:pt>
                <c:pt idx="1">
                  <c:v>-0.1411200080598672</c:v>
                </c:pt>
                <c:pt idx="2">
                  <c:v>-0.9092974268256817</c:v>
                </c:pt>
                <c:pt idx="3">
                  <c:v>-0.8414709848078965</c:v>
                </c:pt>
                <c:pt idx="4">
                  <c:v>0</c:v>
                </c:pt>
                <c:pt idx="5">
                  <c:v>0.8414709848078965</c:v>
                </c:pt>
                <c:pt idx="6">
                  <c:v>0.9092974268256817</c:v>
                </c:pt>
                <c:pt idx="7">
                  <c:v>0.1411200080598672</c:v>
                </c:pt>
                <c:pt idx="8">
                  <c:v>-0.7568024953079282</c:v>
                </c:pt>
                <c:pt idx="9">
                  <c:v>-0.9589242746631385</c:v>
                </c:pt>
                <c:pt idx="10">
                  <c:v>-0.27941549819892586</c:v>
                </c:pt>
                <c:pt idx="11">
                  <c:v>0.6569865987187891</c:v>
                </c:pt>
              </c:numCache>
            </c:numRef>
          </c:val>
          <c:smooth val="1"/>
        </c:ser>
        <c:axId val="43167963"/>
        <c:axId val="52967348"/>
      </c:lineChart>
      <c:catAx>
        <c:axId val="43167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52967348"/>
        <c:crosses val="autoZero"/>
        <c:auto val="0"/>
        <c:lblOffset val="100"/>
        <c:noMultiLvlLbl val="0"/>
      </c:catAx>
      <c:valAx>
        <c:axId val="52967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04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316796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lg x=</a:t>
            </a:r>
          </a:p>
        </c:rich>
      </c:tx>
      <c:layout>
        <c:manualLayout>
          <c:xMode val="factor"/>
          <c:yMode val="factor"/>
          <c:x val="0.3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525"/>
          <c:w val="0.7477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'[1]Лист1'!$A$29</c:f>
              <c:strCache>
                <c:ptCount val="1"/>
                <c:pt idx="0">
                  <c:v>y=lg 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</c:v>
                </c:pt>
                <c:pt idx="4">
                  <c:v>1.3</c:v>
                </c:pt>
                <c:pt idx="5">
                  <c:v>1.6</c:v>
                </c:pt>
                <c:pt idx="6">
                  <c:v>1.9</c:v>
                </c:pt>
                <c:pt idx="7">
                  <c:v>2.2</c:v>
                </c:pt>
                <c:pt idx="8">
                  <c:v>2.5</c:v>
                </c:pt>
                <c:pt idx="9">
                  <c:v>2.8</c:v>
                </c:pt>
              </c:numCache>
            </c:numRef>
          </c:cat>
          <c:val>
            <c:numRef>
              <c:f>'[1]Лист1'!$B$29:$K$29</c:f>
              <c:numCache>
                <c:ptCount val="10"/>
                <c:pt idx="0">
                  <c:v>-0.9999999999999998</c:v>
                </c:pt>
                <c:pt idx="1">
                  <c:v>-0.39794000867203755</c:v>
                </c:pt>
                <c:pt idx="2">
                  <c:v>-0.1549019599857432</c:v>
                </c:pt>
                <c:pt idx="3">
                  <c:v>0</c:v>
                </c:pt>
                <c:pt idx="4">
                  <c:v>0.11394335230683676</c:v>
                </c:pt>
                <c:pt idx="5">
                  <c:v>0.2041199826559248</c:v>
                </c:pt>
                <c:pt idx="6">
                  <c:v>0.2787536009528289</c:v>
                </c:pt>
                <c:pt idx="7">
                  <c:v>0.3424226808222062</c:v>
                </c:pt>
                <c:pt idx="8">
                  <c:v>0.3979400086720376</c:v>
                </c:pt>
                <c:pt idx="9">
                  <c:v>0.44715803134221915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'[1]Лист1'!$A$30</c:f>
              <c:strCache>
                <c:ptCount val="1"/>
                <c:pt idx="0">
                  <c:v>y=sgr(x)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</c:v>
                </c:pt>
                <c:pt idx="4">
                  <c:v>1.3</c:v>
                </c:pt>
                <c:pt idx="5">
                  <c:v>1.6</c:v>
                </c:pt>
                <c:pt idx="6">
                  <c:v>1.9</c:v>
                </c:pt>
                <c:pt idx="7">
                  <c:v>2.2</c:v>
                </c:pt>
                <c:pt idx="8">
                  <c:v>2.5</c:v>
                </c:pt>
                <c:pt idx="9">
                  <c:v>2.8</c:v>
                </c:pt>
              </c:numCache>
            </c:numRef>
          </c:cat>
          <c:val>
            <c:numRef>
              <c:f>'[1]Лист1'!$B$30:$K$30</c:f>
              <c:numCache>
                <c:ptCount val="10"/>
                <c:pt idx="0">
                  <c:v>0.31622776601683794</c:v>
                </c:pt>
                <c:pt idx="1">
                  <c:v>0.6324555320336759</c:v>
                </c:pt>
                <c:pt idx="2">
                  <c:v>0.8366600265340756</c:v>
                </c:pt>
                <c:pt idx="3">
                  <c:v>1</c:v>
                </c:pt>
                <c:pt idx="4">
                  <c:v>1.140175425099138</c:v>
                </c:pt>
                <c:pt idx="5">
                  <c:v>1.2649110640673518</c:v>
                </c:pt>
                <c:pt idx="6">
                  <c:v>1.378404875209022</c:v>
                </c:pt>
                <c:pt idx="7">
                  <c:v>1.4832396974191326</c:v>
                </c:pt>
                <c:pt idx="8">
                  <c:v>1.5811388300841898</c:v>
                </c:pt>
                <c:pt idx="9">
                  <c:v>1.6733200530681511</c:v>
                </c:pt>
              </c:numCache>
            </c:numRef>
          </c:val>
          <c:smooth val="1"/>
        </c:ser>
        <c:axId val="6944085"/>
        <c:axId val="62496766"/>
      </c:lineChart>
      <c:catAx>
        <c:axId val="6944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11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62496766"/>
        <c:crosses val="autoZero"/>
        <c:auto val="0"/>
        <c:lblOffset val="100"/>
        <c:noMultiLvlLbl val="0"/>
      </c:catAx>
      <c:valAx>
        <c:axId val="62496766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19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694408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9175"/>
          <c:w val="0.15375"/>
          <c:h val="0.091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8</xdr:col>
      <xdr:colOff>609600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0" y="1238250"/>
        <a:ext cx="622935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62</xdr:row>
      <xdr:rowOff>76200</xdr:rowOff>
    </xdr:from>
    <xdr:to>
      <xdr:col>8</xdr:col>
      <xdr:colOff>504825</xdr:colOff>
      <xdr:row>108</xdr:row>
      <xdr:rowOff>142875</xdr:rowOff>
    </xdr:to>
    <xdr:graphicFrame>
      <xdr:nvGraphicFramePr>
        <xdr:cNvPr id="2" name="Chart 2"/>
        <xdr:cNvGraphicFramePr/>
      </xdr:nvGraphicFramePr>
      <xdr:xfrm>
        <a:off x="76200" y="10515600"/>
        <a:ext cx="6048375" cy="751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115</xdr:row>
      <xdr:rowOff>19050</xdr:rowOff>
    </xdr:from>
    <xdr:to>
      <xdr:col>8</xdr:col>
      <xdr:colOff>552450</xdr:colOff>
      <xdr:row>163</xdr:row>
      <xdr:rowOff>133350</xdr:rowOff>
    </xdr:to>
    <xdr:graphicFrame>
      <xdr:nvGraphicFramePr>
        <xdr:cNvPr id="3" name="Chart 3"/>
        <xdr:cNvGraphicFramePr/>
      </xdr:nvGraphicFramePr>
      <xdr:xfrm>
        <a:off x="133350" y="19240500"/>
        <a:ext cx="6038850" cy="788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171</xdr:row>
      <xdr:rowOff>76200</xdr:rowOff>
    </xdr:from>
    <xdr:to>
      <xdr:col>8</xdr:col>
      <xdr:colOff>581025</xdr:colOff>
      <xdr:row>218</xdr:row>
      <xdr:rowOff>123825</xdr:rowOff>
    </xdr:to>
    <xdr:graphicFrame>
      <xdr:nvGraphicFramePr>
        <xdr:cNvPr id="4" name="Chart 4"/>
        <xdr:cNvGraphicFramePr/>
      </xdr:nvGraphicFramePr>
      <xdr:xfrm>
        <a:off x="66675" y="28594050"/>
        <a:ext cx="6134100" cy="765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227</xdr:row>
      <xdr:rowOff>85725</xdr:rowOff>
    </xdr:from>
    <xdr:to>
      <xdr:col>8</xdr:col>
      <xdr:colOff>609600</xdr:colOff>
      <xdr:row>274</xdr:row>
      <xdr:rowOff>0</xdr:rowOff>
    </xdr:to>
    <xdr:graphicFrame>
      <xdr:nvGraphicFramePr>
        <xdr:cNvPr id="5" name="Chart 5"/>
        <xdr:cNvGraphicFramePr/>
      </xdr:nvGraphicFramePr>
      <xdr:xfrm>
        <a:off x="0" y="37899975"/>
        <a:ext cx="622935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75;&#1088;&#1072;&#1092;&#1080;&#1082;&#1080;-&#1086;&#1090;&#1082;&#1088;%20&#1091;&#1088;&#1086;&#1082;\&#1075;&#1088;&#1072;&#1092;&#1080;&#1082;&#1080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75;&#1088;&#1072;&#1092;&#1080;&#1082;&#1080;-&#1086;&#1090;&#1082;&#1088;%20&#1091;&#1088;&#1086;&#1082;\grafik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75;&#1088;&#1072;&#1092;&#1080;&#1082;&#1080;-&#1086;&#1090;&#1082;&#1088;%20&#1091;&#1088;&#1086;&#1082;\&#1075;&#1088;&#1072;&#1092;&#1080;&#1082;&#1080;%20&#1077;&#1075;&#11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8;&#1072;&#1092;&#1080;&#1082;&#1080;%203&#1096;&#1090;%20&#1091;&#1088;&#1086;&#1082;%2011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B28">
            <v>0.1</v>
          </cell>
          <cell r="C28">
            <v>0.4</v>
          </cell>
          <cell r="D28">
            <v>0.7</v>
          </cell>
          <cell r="E28">
            <v>1</v>
          </cell>
          <cell r="F28">
            <v>1.3</v>
          </cell>
          <cell r="G28">
            <v>1.6</v>
          </cell>
          <cell r="H28">
            <v>1.9</v>
          </cell>
          <cell r="I28">
            <v>2.2</v>
          </cell>
          <cell r="J28">
            <v>2.5</v>
          </cell>
          <cell r="K28">
            <v>2.8</v>
          </cell>
        </row>
        <row r="29">
          <cell r="A29" t="str">
            <v>y=lg x</v>
          </cell>
          <cell r="B29">
            <v>-0.9999999999999998</v>
          </cell>
          <cell r="C29">
            <v>-0.39794000867203755</v>
          </cell>
          <cell r="D29">
            <v>-0.1549019599857432</v>
          </cell>
          <cell r="E29">
            <v>0</v>
          </cell>
          <cell r="F29">
            <v>0.11394335230683676</v>
          </cell>
          <cell r="G29">
            <v>0.2041199826559248</v>
          </cell>
          <cell r="H29">
            <v>0.2787536009528289</v>
          </cell>
          <cell r="I29">
            <v>0.3424226808222062</v>
          </cell>
          <cell r="J29">
            <v>0.3979400086720376</v>
          </cell>
          <cell r="K29">
            <v>0.44715803134221915</v>
          </cell>
        </row>
        <row r="30">
          <cell r="A30" t="str">
            <v>y=sgr(x)</v>
          </cell>
          <cell r="B30">
            <v>0.31622776601683794</v>
          </cell>
          <cell r="C30">
            <v>0.6324555320336759</v>
          </cell>
          <cell r="D30">
            <v>0.8366600265340756</v>
          </cell>
          <cell r="E30">
            <v>1</v>
          </cell>
          <cell r="F30">
            <v>1.140175425099138</v>
          </cell>
          <cell r="G30">
            <v>1.2649110640673518</v>
          </cell>
          <cell r="H30">
            <v>1.378404875209022</v>
          </cell>
          <cell r="I30">
            <v>1.4832396974191326</v>
          </cell>
          <cell r="J30">
            <v>1.5811388300841898</v>
          </cell>
          <cell r="K30">
            <v>1.6733200530681511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1">
          <cell r="B91">
            <v>-1</v>
          </cell>
          <cell r="C91">
            <v>0</v>
          </cell>
          <cell r="D91">
            <v>1</v>
          </cell>
          <cell r="E91">
            <v>2</v>
          </cell>
          <cell r="F91">
            <v>3</v>
          </cell>
          <cell r="G91">
            <v>4</v>
          </cell>
          <cell r="H91">
            <v>5</v>
          </cell>
          <cell r="I91">
            <v>6</v>
          </cell>
          <cell r="J91">
            <v>7</v>
          </cell>
          <cell r="K91">
            <v>8</v>
          </cell>
        </row>
        <row r="92">
          <cell r="A92" t="str">
            <v>y=sqr(x+1)</v>
          </cell>
          <cell r="B92">
            <v>0</v>
          </cell>
          <cell r="C92">
            <v>1</v>
          </cell>
          <cell r="D92">
            <v>1.4142135623730951</v>
          </cell>
          <cell r="E92">
            <v>1.7320508075688772</v>
          </cell>
          <cell r="F92">
            <v>2</v>
          </cell>
          <cell r="G92">
            <v>2.23606797749979</v>
          </cell>
          <cell r="H92">
            <v>2.449489742783178</v>
          </cell>
          <cell r="I92">
            <v>2.6457513110645907</v>
          </cell>
          <cell r="J92">
            <v>2.8284271247461903</v>
          </cell>
          <cell r="K92">
            <v>3</v>
          </cell>
        </row>
        <row r="93">
          <cell r="A93" t="str">
            <v>y=x</v>
          </cell>
          <cell r="B93">
            <v>-1</v>
          </cell>
          <cell r="C93">
            <v>0</v>
          </cell>
          <cell r="D93">
            <v>1</v>
          </cell>
          <cell r="E93">
            <v>2</v>
          </cell>
          <cell r="F93">
            <v>3</v>
          </cell>
          <cell r="G93">
            <v>4</v>
          </cell>
          <cell r="H93">
            <v>5</v>
          </cell>
          <cell r="I93">
            <v>6</v>
          </cell>
          <cell r="J93">
            <v>7</v>
          </cell>
          <cell r="K93">
            <v>8</v>
          </cell>
        </row>
        <row r="205">
          <cell r="B205">
            <v>-4</v>
          </cell>
          <cell r="C205">
            <v>-3</v>
          </cell>
          <cell r="D205">
            <v>-2</v>
          </cell>
          <cell r="E205">
            <v>-1</v>
          </cell>
          <cell r="F205">
            <v>0</v>
          </cell>
          <cell r="G205">
            <v>1</v>
          </cell>
          <cell r="H205">
            <v>2</v>
          </cell>
          <cell r="I205">
            <v>3</v>
          </cell>
          <cell r="J205">
            <v>4</v>
          </cell>
          <cell r="K205">
            <v>5</v>
          </cell>
          <cell r="L205">
            <v>6</v>
          </cell>
          <cell r="M205">
            <v>7</v>
          </cell>
        </row>
        <row r="206">
          <cell r="A206" t="str">
            <v>y=(1/2)^(x+1)-2</v>
          </cell>
          <cell r="B206">
            <v>30</v>
          </cell>
          <cell r="C206">
            <v>14</v>
          </cell>
          <cell r="D206">
            <v>6</v>
          </cell>
          <cell r="E206">
            <v>2</v>
          </cell>
          <cell r="F206">
            <v>0</v>
          </cell>
          <cell r="G206">
            <v>-1</v>
          </cell>
          <cell r="H206">
            <v>-1.5</v>
          </cell>
          <cell r="I206">
            <v>-1.75</v>
          </cell>
          <cell r="J206">
            <v>-1.875</v>
          </cell>
          <cell r="K206">
            <v>-1.9375</v>
          </cell>
          <cell r="L206">
            <v>-1.96875</v>
          </cell>
          <cell r="M206">
            <v>-1.984375</v>
          </cell>
        </row>
        <row r="207">
          <cell r="A207" t="str">
            <v>y=sinx</v>
          </cell>
          <cell r="B207">
            <v>0.7568024953079282</v>
          </cell>
          <cell r="C207">
            <v>-0.1411200080598672</v>
          </cell>
          <cell r="D207">
            <v>-0.9092974268256817</v>
          </cell>
          <cell r="E207">
            <v>-0.8414709848078965</v>
          </cell>
          <cell r="F207">
            <v>0</v>
          </cell>
          <cell r="G207">
            <v>0.8414709848078965</v>
          </cell>
          <cell r="H207">
            <v>0.9092974268256817</v>
          </cell>
          <cell r="I207">
            <v>0.1411200080598672</v>
          </cell>
          <cell r="J207">
            <v>-0.7568024953079282</v>
          </cell>
          <cell r="K207">
            <v>-0.9589242746631385</v>
          </cell>
          <cell r="L207">
            <v>-0.27941549819892586</v>
          </cell>
          <cell r="M207">
            <v>0.6569865987187891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B80">
            <v>1.3</v>
          </cell>
          <cell r="C80">
            <v>1.4</v>
          </cell>
          <cell r="D80">
            <v>1.6</v>
          </cell>
          <cell r="E80">
            <v>1.8</v>
          </cell>
          <cell r="F80">
            <v>2</v>
          </cell>
          <cell r="G80">
            <v>2.2</v>
          </cell>
          <cell r="H80">
            <v>2.4</v>
          </cell>
          <cell r="I80">
            <v>2.6</v>
          </cell>
          <cell r="J80">
            <v>2.8</v>
          </cell>
          <cell r="K80">
            <v>3</v>
          </cell>
          <cell r="L80">
            <v>3.2</v>
          </cell>
        </row>
        <row r="81">
          <cell r="A81" t="str">
            <v>y=log3(5x-6)/(sqr(10-3x)</v>
          </cell>
          <cell r="B81">
            <v>-0.2554559902238913</v>
          </cell>
          <cell r="C81">
            <v>0</v>
          </cell>
          <cell r="D81">
            <v>0.27668099999462725</v>
          </cell>
          <cell r="E81">
            <v>0.4662524041201569</v>
          </cell>
          <cell r="F81">
            <v>0.6309297535714574</v>
          </cell>
          <cell r="G81">
            <v>0.7944934413538712</v>
          </cell>
          <cell r="H81">
            <v>0.974666950641649</v>
          </cell>
          <cell r="I81">
            <v>1.1941722920735083</v>
          </cell>
          <cell r="J81">
            <v>1.4963812986409195</v>
          </cell>
          <cell r="K81">
            <v>2</v>
          </cell>
          <cell r="L81">
            <v>3.313914051079546</v>
          </cell>
        </row>
        <row r="82">
          <cell r="A82" t="str">
            <v>y=2</v>
          </cell>
          <cell r="B82">
            <v>2</v>
          </cell>
          <cell r="C82">
            <v>2</v>
          </cell>
          <cell r="D82">
            <v>2</v>
          </cell>
          <cell r="E82">
            <v>2</v>
          </cell>
          <cell r="F82">
            <v>2</v>
          </cell>
          <cell r="G82">
            <v>2</v>
          </cell>
          <cell r="H82">
            <v>2</v>
          </cell>
          <cell r="I82">
            <v>2</v>
          </cell>
          <cell r="J82">
            <v>2</v>
          </cell>
          <cell r="K82">
            <v>2</v>
          </cell>
          <cell r="L8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1">
          <cell r="B51">
            <v>-3</v>
          </cell>
          <cell r="C51">
            <v>-2.5</v>
          </cell>
          <cell r="D51">
            <v>-2</v>
          </cell>
          <cell r="E51">
            <v>-1.5</v>
          </cell>
          <cell r="F51">
            <v>-1</v>
          </cell>
          <cell r="G51">
            <v>-0.5</v>
          </cell>
          <cell r="H51">
            <v>0</v>
          </cell>
          <cell r="I51">
            <v>0.5</v>
          </cell>
          <cell r="J51">
            <v>1</v>
          </cell>
          <cell r="K51">
            <v>1.5</v>
          </cell>
          <cell r="L51">
            <v>2</v>
          </cell>
          <cell r="M51">
            <v>2.5</v>
          </cell>
          <cell r="N51">
            <v>3</v>
          </cell>
          <cell r="O51">
            <v>3.5</v>
          </cell>
          <cell r="P51">
            <v>4</v>
          </cell>
        </row>
        <row r="52">
          <cell r="A52" t="str">
            <v>y=x^(1/4)</v>
          </cell>
          <cell r="B52">
            <v>-1.4422495703074083</v>
          </cell>
          <cell r="C52">
            <v>-1.3572088082974534</v>
          </cell>
          <cell r="D52">
            <v>-1.2599210498948732</v>
          </cell>
          <cell r="E52">
            <v>-1.1447142425533319</v>
          </cell>
          <cell r="F52">
            <v>-1</v>
          </cell>
          <cell r="G52">
            <v>-0.7937005259840998</v>
          </cell>
          <cell r="H52">
            <v>0</v>
          </cell>
          <cell r="I52">
            <v>0.7937005259840998</v>
          </cell>
          <cell r="J52">
            <v>1</v>
          </cell>
          <cell r="K52">
            <v>1.1447142425533319</v>
          </cell>
          <cell r="L52">
            <v>1.2599210498948732</v>
          </cell>
          <cell r="M52">
            <v>1.3572088082974534</v>
          </cell>
          <cell r="N52">
            <v>1.4422495703074083</v>
          </cell>
          <cell r="O52">
            <v>1.5182944859378313</v>
          </cell>
          <cell r="P52">
            <v>1.5874010519681994</v>
          </cell>
        </row>
        <row r="53">
          <cell r="A53" t="str">
            <v>y=-2-x</v>
          </cell>
          <cell r="B53">
            <v>1</v>
          </cell>
          <cell r="C53">
            <v>0.5</v>
          </cell>
          <cell r="D53">
            <v>0</v>
          </cell>
          <cell r="E53">
            <v>-0.5</v>
          </cell>
          <cell r="F53">
            <v>-1</v>
          </cell>
          <cell r="G53">
            <v>-1.5</v>
          </cell>
          <cell r="H53">
            <v>-2</v>
          </cell>
          <cell r="I53">
            <v>-2.5</v>
          </cell>
          <cell r="J53">
            <v>-3</v>
          </cell>
          <cell r="K53">
            <v>-3.5</v>
          </cell>
          <cell r="L53">
            <v>-4</v>
          </cell>
          <cell r="M53">
            <v>-4.5</v>
          </cell>
          <cell r="N53">
            <v>-5</v>
          </cell>
          <cell r="O53">
            <v>-5.5</v>
          </cell>
          <cell r="P53">
            <v>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4"/>
  <sheetViews>
    <sheetView workbookViewId="0" topLeftCell="A1">
      <selection activeCell="A1" sqref="A1:I55"/>
    </sheetView>
  </sheetViews>
  <sheetFormatPr defaultColWidth="9.00390625" defaultRowHeight="12.75"/>
  <cols>
    <col min="2" max="11" width="9.25390625" style="0" bestFit="1" customWidth="1"/>
  </cols>
  <sheetData>
    <row r="3" spans="1:16" ht="18">
      <c r="A3" s="1" t="s">
        <v>2</v>
      </c>
      <c r="B3" s="1">
        <v>-3</v>
      </c>
      <c r="C3" s="1">
        <v>-2.5</v>
      </c>
      <c r="D3" s="1">
        <v>-2</v>
      </c>
      <c r="E3" s="1">
        <v>-1.5</v>
      </c>
      <c r="F3" s="1">
        <v>-1</v>
      </c>
      <c r="G3" s="1">
        <v>-0.5</v>
      </c>
      <c r="H3" s="1">
        <v>0</v>
      </c>
      <c r="I3" s="1">
        <v>0.5</v>
      </c>
      <c r="J3" s="1"/>
      <c r="K3" s="1"/>
      <c r="L3" s="1"/>
      <c r="M3" s="1"/>
      <c r="N3" s="1"/>
      <c r="O3" s="1"/>
      <c r="P3" s="1"/>
    </row>
    <row r="4" spans="1:16" ht="18">
      <c r="A4" s="1" t="s">
        <v>0</v>
      </c>
      <c r="B4" s="1">
        <f>POWER(B3,(1/3))</f>
        <v>-1.4422495703074083</v>
      </c>
      <c r="C4" s="1">
        <f aca="true" t="shared" si="0" ref="C4:P4">POWER(C3,(1/3))</f>
        <v>-1.3572088082974534</v>
      </c>
      <c r="D4" s="1">
        <f t="shared" si="0"/>
        <v>-1.2599210498948732</v>
      </c>
      <c r="E4" s="1">
        <f t="shared" si="0"/>
        <v>-1.1447142425533319</v>
      </c>
      <c r="F4" s="1">
        <f t="shared" si="0"/>
        <v>-1</v>
      </c>
      <c r="G4" s="1">
        <f t="shared" si="0"/>
        <v>-0.7937005259840998</v>
      </c>
      <c r="H4" s="1">
        <f t="shared" si="0"/>
        <v>0</v>
      </c>
      <c r="I4" s="1">
        <f t="shared" si="0"/>
        <v>0.7937005259840998</v>
      </c>
      <c r="J4" s="1"/>
      <c r="K4" s="1"/>
      <c r="L4" s="1"/>
      <c r="M4" s="1"/>
      <c r="N4" s="1"/>
      <c r="O4" s="1"/>
      <c r="P4" s="1"/>
    </row>
    <row r="5" spans="1:16" ht="18">
      <c r="A5" s="1" t="s">
        <v>1</v>
      </c>
      <c r="B5" s="1">
        <f>-2-B3</f>
        <v>1</v>
      </c>
      <c r="C5" s="1">
        <f aca="true" t="shared" si="1" ref="C5:P5">-2-C3</f>
        <v>0.5</v>
      </c>
      <c r="D5" s="1">
        <f t="shared" si="1"/>
        <v>0</v>
      </c>
      <c r="E5" s="1">
        <f t="shared" si="1"/>
        <v>-0.5</v>
      </c>
      <c r="F5" s="1">
        <f t="shared" si="1"/>
        <v>-1</v>
      </c>
      <c r="G5" s="1">
        <f t="shared" si="1"/>
        <v>-1.5</v>
      </c>
      <c r="H5" s="1">
        <f t="shared" si="1"/>
        <v>-2</v>
      </c>
      <c r="I5" s="1">
        <f t="shared" si="1"/>
        <v>-2.5</v>
      </c>
      <c r="J5" s="1"/>
      <c r="K5" s="1"/>
      <c r="L5" s="1"/>
      <c r="M5" s="1"/>
      <c r="N5" s="1"/>
      <c r="O5" s="1"/>
      <c r="P5" s="1"/>
    </row>
    <row r="58" spans="1:12" ht="18">
      <c r="A58" s="1" t="s">
        <v>3</v>
      </c>
      <c r="B58" s="1">
        <v>1.3</v>
      </c>
      <c r="C58" s="1">
        <v>1.4</v>
      </c>
      <c r="D58" s="1">
        <v>1.6</v>
      </c>
      <c r="E58" s="1">
        <v>1.8</v>
      </c>
      <c r="F58" s="1">
        <v>2</v>
      </c>
      <c r="G58" s="1">
        <v>2.2</v>
      </c>
      <c r="H58" s="1">
        <v>2.4</v>
      </c>
      <c r="I58" s="1">
        <v>2.6</v>
      </c>
      <c r="J58" s="1">
        <v>2.8</v>
      </c>
      <c r="K58" s="1">
        <v>3</v>
      </c>
      <c r="L58" s="1">
        <v>3.2</v>
      </c>
    </row>
    <row r="59" spans="1:12" ht="18">
      <c r="A59" s="1" t="s">
        <v>11</v>
      </c>
      <c r="B59" s="1">
        <f>LOG(5*B58-6,3)/SQRT(10-3*B58)</f>
        <v>-0.2554559902238913</v>
      </c>
      <c r="C59" s="1">
        <f aca="true" t="shared" si="2" ref="C59:L59">LOG(5*C58-6,3)/SQRT(10-3*C58)</f>
        <v>0</v>
      </c>
      <c r="D59" s="1">
        <f t="shared" si="2"/>
        <v>0.27668099999462725</v>
      </c>
      <c r="E59" s="1">
        <f t="shared" si="2"/>
        <v>0.4662524041201569</v>
      </c>
      <c r="F59" s="1">
        <f t="shared" si="2"/>
        <v>0.6309297535714574</v>
      </c>
      <c r="G59" s="1">
        <f t="shared" si="2"/>
        <v>0.7944934413538712</v>
      </c>
      <c r="H59" s="1">
        <f t="shared" si="2"/>
        <v>0.974666950641649</v>
      </c>
      <c r="I59" s="1">
        <f t="shared" si="2"/>
        <v>1.1941722920735083</v>
      </c>
      <c r="J59" s="1">
        <f t="shared" si="2"/>
        <v>1.4963812986409195</v>
      </c>
      <c r="K59" s="1">
        <f t="shared" si="2"/>
        <v>2</v>
      </c>
      <c r="L59" s="1">
        <f t="shared" si="2"/>
        <v>3.313914051079546</v>
      </c>
    </row>
    <row r="60" spans="1:12" ht="18">
      <c r="A60" s="1" t="s">
        <v>4</v>
      </c>
      <c r="B60" s="1">
        <f>2</f>
        <v>2</v>
      </c>
      <c r="C60" s="1">
        <f>2</f>
        <v>2</v>
      </c>
      <c r="D60" s="1">
        <f>2</f>
        <v>2</v>
      </c>
      <c r="E60" s="1">
        <f>2</f>
        <v>2</v>
      </c>
      <c r="F60" s="1">
        <f>2</f>
        <v>2</v>
      </c>
      <c r="G60" s="1">
        <f>2</f>
        <v>2</v>
      </c>
      <c r="H60" s="1">
        <f>2</f>
        <v>2</v>
      </c>
      <c r="I60" s="1">
        <f>2</f>
        <v>2</v>
      </c>
      <c r="J60" s="1">
        <f>2</f>
        <v>2</v>
      </c>
      <c r="K60" s="1">
        <f>2</f>
        <v>2</v>
      </c>
      <c r="L60" s="1">
        <f>2</f>
        <v>2</v>
      </c>
    </row>
    <row r="112" spans="1:11" ht="18">
      <c r="A112" s="1" t="s">
        <v>3</v>
      </c>
      <c r="B112" s="1">
        <v>-1</v>
      </c>
      <c r="C112" s="1">
        <v>0</v>
      </c>
      <c r="D112" s="1">
        <v>1</v>
      </c>
      <c r="E112" s="1">
        <v>2</v>
      </c>
      <c r="F112" s="1">
        <v>3</v>
      </c>
      <c r="G112" s="1">
        <v>4</v>
      </c>
      <c r="H112" s="1">
        <v>5</v>
      </c>
      <c r="I112" s="1">
        <v>6</v>
      </c>
      <c r="J112" s="1">
        <v>7</v>
      </c>
      <c r="K112" s="1">
        <v>8</v>
      </c>
    </row>
    <row r="113" spans="1:11" ht="18">
      <c r="A113" s="1" t="s">
        <v>5</v>
      </c>
      <c r="B113" s="1">
        <f>SQRT(B112+1)</f>
        <v>0</v>
      </c>
      <c r="C113" s="1">
        <f aca="true" t="shared" si="3" ref="C113:K113">SQRT(C112+1)</f>
        <v>1</v>
      </c>
      <c r="D113" s="1">
        <f t="shared" si="3"/>
        <v>1.4142135623730951</v>
      </c>
      <c r="E113" s="1">
        <f t="shared" si="3"/>
        <v>1.7320508075688772</v>
      </c>
      <c r="F113" s="1">
        <f t="shared" si="3"/>
        <v>2</v>
      </c>
      <c r="G113" s="1">
        <f t="shared" si="3"/>
        <v>2.23606797749979</v>
      </c>
      <c r="H113" s="1">
        <f t="shared" si="3"/>
        <v>2.449489742783178</v>
      </c>
      <c r="I113" s="1">
        <f t="shared" si="3"/>
        <v>2.6457513110645907</v>
      </c>
      <c r="J113" s="1">
        <f t="shared" si="3"/>
        <v>2.8284271247461903</v>
      </c>
      <c r="K113" s="1">
        <f t="shared" si="3"/>
        <v>3</v>
      </c>
    </row>
    <row r="114" spans="1:11" ht="18">
      <c r="A114" s="1" t="s">
        <v>6</v>
      </c>
      <c r="B114" s="1">
        <f>B112</f>
        <v>-1</v>
      </c>
      <c r="C114" s="1">
        <f aca="true" t="shared" si="4" ref="C114:K114">C112</f>
        <v>0</v>
      </c>
      <c r="D114" s="1">
        <f t="shared" si="4"/>
        <v>1</v>
      </c>
      <c r="E114" s="1">
        <f t="shared" si="4"/>
        <v>2</v>
      </c>
      <c r="F114" s="1">
        <f t="shared" si="4"/>
        <v>3</v>
      </c>
      <c r="G114" s="1">
        <f t="shared" si="4"/>
        <v>4</v>
      </c>
      <c r="H114" s="1">
        <f t="shared" si="4"/>
        <v>5</v>
      </c>
      <c r="I114" s="1">
        <f t="shared" si="4"/>
        <v>6</v>
      </c>
      <c r="J114" s="1">
        <f t="shared" si="4"/>
        <v>7</v>
      </c>
      <c r="K114" s="1">
        <f t="shared" si="4"/>
        <v>8</v>
      </c>
    </row>
    <row r="117" ht="12.75">
      <c r="M117">
        <v>6</v>
      </c>
    </row>
    <row r="167" spans="1:11" ht="18.75">
      <c r="A167" s="2" t="s">
        <v>3</v>
      </c>
      <c r="B167" s="2">
        <v>-4</v>
      </c>
      <c r="C167" s="2">
        <v>-3</v>
      </c>
      <c r="D167" s="2">
        <v>-2</v>
      </c>
      <c r="E167" s="2">
        <v>-1</v>
      </c>
      <c r="F167" s="2">
        <v>0</v>
      </c>
      <c r="G167" s="2">
        <v>1</v>
      </c>
      <c r="H167" s="2">
        <v>2</v>
      </c>
      <c r="I167" s="2">
        <v>3</v>
      </c>
      <c r="J167" s="2">
        <v>4</v>
      </c>
      <c r="K167" s="2">
        <v>5</v>
      </c>
    </row>
    <row r="168" spans="1:11" ht="18.75">
      <c r="A168" s="2" t="s">
        <v>7</v>
      </c>
      <c r="B168" s="2">
        <f aca="true" t="shared" si="5" ref="B168:K168">POWER(1/2,B167-1)-2</f>
        <v>30</v>
      </c>
      <c r="C168" s="2">
        <f t="shared" si="5"/>
        <v>14</v>
      </c>
      <c r="D168" s="2">
        <f t="shared" si="5"/>
        <v>6</v>
      </c>
      <c r="E168" s="2">
        <f t="shared" si="5"/>
        <v>2</v>
      </c>
      <c r="F168" s="2">
        <f t="shared" si="5"/>
        <v>0</v>
      </c>
      <c r="G168" s="2">
        <f t="shared" si="5"/>
        <v>-1</v>
      </c>
      <c r="H168" s="2">
        <f t="shared" si="5"/>
        <v>-1.5</v>
      </c>
      <c r="I168" s="2">
        <f t="shared" si="5"/>
        <v>-1.75</v>
      </c>
      <c r="J168" s="2">
        <f t="shared" si="5"/>
        <v>-1.875</v>
      </c>
      <c r="K168" s="2">
        <f t="shared" si="5"/>
        <v>-1.9375</v>
      </c>
    </row>
    <row r="169" spans="1:11" ht="18.75">
      <c r="A169" s="2" t="s">
        <v>8</v>
      </c>
      <c r="B169" s="2">
        <f aca="true" t="shared" si="6" ref="B169:K169">SIN(B167)</f>
        <v>0.7568024953079282</v>
      </c>
      <c r="C169" s="2">
        <f t="shared" si="6"/>
        <v>-0.1411200080598672</v>
      </c>
      <c r="D169" s="2">
        <f t="shared" si="6"/>
        <v>-0.9092974268256817</v>
      </c>
      <c r="E169" s="2">
        <f t="shared" si="6"/>
        <v>-0.8414709848078965</v>
      </c>
      <c r="F169" s="2">
        <f t="shared" si="6"/>
        <v>0</v>
      </c>
      <c r="G169" s="2">
        <f t="shared" si="6"/>
        <v>0.8414709848078965</v>
      </c>
      <c r="H169" s="2">
        <f t="shared" si="6"/>
        <v>0.9092974268256817</v>
      </c>
      <c r="I169" s="2">
        <f t="shared" si="6"/>
        <v>0.1411200080598672</v>
      </c>
      <c r="J169" s="2">
        <f t="shared" si="6"/>
        <v>-0.7568024953079282</v>
      </c>
      <c r="K169" s="2">
        <f t="shared" si="6"/>
        <v>-0.9589242746631385</v>
      </c>
    </row>
    <row r="222" spans="1:10" ht="18.75">
      <c r="A222" s="2" t="s">
        <v>3</v>
      </c>
      <c r="B222" s="2">
        <v>0.1</v>
      </c>
      <c r="C222" s="2">
        <v>0.4</v>
      </c>
      <c r="D222" s="2">
        <v>0.7</v>
      </c>
      <c r="E222" s="2">
        <v>1</v>
      </c>
      <c r="F222" s="2">
        <v>1.3</v>
      </c>
      <c r="G222" s="2">
        <v>1.6</v>
      </c>
      <c r="H222" s="2">
        <v>1.9</v>
      </c>
      <c r="I222" s="2">
        <v>2.2</v>
      </c>
      <c r="J222" s="2">
        <v>2.5</v>
      </c>
    </row>
    <row r="223" spans="1:10" ht="18.75">
      <c r="A223" s="2" t="s">
        <v>9</v>
      </c>
      <c r="B223" s="2">
        <f>LOG(B222,10)</f>
        <v>-0.9999999999999998</v>
      </c>
      <c r="C223" s="2">
        <f aca="true" t="shared" si="7" ref="C223:J223">LOG(C222,10)</f>
        <v>-0.39794000867203755</v>
      </c>
      <c r="D223" s="2">
        <f t="shared" si="7"/>
        <v>-0.1549019599857432</v>
      </c>
      <c r="E223" s="2">
        <f t="shared" si="7"/>
        <v>0</v>
      </c>
      <c r="F223" s="2">
        <f t="shared" si="7"/>
        <v>0.11394335230683676</v>
      </c>
      <c r="G223" s="2">
        <f t="shared" si="7"/>
        <v>0.2041199826559248</v>
      </c>
      <c r="H223" s="2">
        <f t="shared" si="7"/>
        <v>0.2787536009528289</v>
      </c>
      <c r="I223" s="2">
        <f t="shared" si="7"/>
        <v>0.3424226808222062</v>
      </c>
      <c r="J223" s="2">
        <f t="shared" si="7"/>
        <v>0.3979400086720376</v>
      </c>
    </row>
    <row r="224" spans="1:10" ht="18.75">
      <c r="A224" s="2" t="s">
        <v>10</v>
      </c>
      <c r="B224" s="2">
        <f>SQRT(B222)</f>
        <v>0.31622776601683794</v>
      </c>
      <c r="C224" s="2">
        <f aca="true" t="shared" si="8" ref="C224:J224">SQRT(C222)</f>
        <v>0.6324555320336759</v>
      </c>
      <c r="D224" s="2">
        <f t="shared" si="8"/>
        <v>0.8366600265340756</v>
      </c>
      <c r="E224" s="2">
        <f t="shared" si="8"/>
        <v>1</v>
      </c>
      <c r="F224" s="2">
        <f t="shared" si="8"/>
        <v>1.140175425099138</v>
      </c>
      <c r="G224" s="2">
        <f t="shared" si="8"/>
        <v>1.2649110640673518</v>
      </c>
      <c r="H224" s="2">
        <f t="shared" si="8"/>
        <v>1.378404875209022</v>
      </c>
      <c r="I224" s="2">
        <f t="shared" si="8"/>
        <v>1.4832396974191326</v>
      </c>
      <c r="J224" s="2">
        <f t="shared" si="8"/>
        <v>1.5811388300841898</v>
      </c>
    </row>
  </sheetData>
  <printOptions/>
  <pageMargins left="0.75" right="0.75" top="1" bottom="1" header="0.5" footer="0.5"/>
  <pageSetup horizontalDpi="180" verticalDpi="180" orientation="portrait" paperSize="9" r:id="rId6"/>
  <drawing r:id="rId5"/>
  <legacyDrawing r:id="rId4"/>
  <oleObjects>
    <oleObject progId="Equation.3" shapeId="1419986" r:id="rId1"/>
    <oleObject progId="Equation.3" shapeId="1427792" r:id="rId2"/>
    <oleObject progId="Equation.3" shapeId="143539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ОАО"УралСиб"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Сотрудник</cp:lastModifiedBy>
  <cp:lastPrinted>2007-01-27T06:07:11Z</cp:lastPrinted>
  <dcterms:created xsi:type="dcterms:W3CDTF">2006-12-08T11:26:21Z</dcterms:created>
  <dcterms:modified xsi:type="dcterms:W3CDTF">2007-01-27T06:07:57Z</dcterms:modified>
  <cp:category/>
  <cp:version/>
  <cp:contentType/>
  <cp:contentStatus/>
</cp:coreProperties>
</file>