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12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<sst xmlns="http://schemas.openxmlformats.org/spreadsheetml/2006/main" count="84" uniqueCount="54">
  <si>
    <t>План местности</t>
  </si>
  <si>
    <t>Азимут</t>
  </si>
  <si>
    <t>Относительная высота</t>
  </si>
  <si>
    <t>Параллели</t>
  </si>
  <si>
    <t>Географическая широта</t>
  </si>
  <si>
    <t>Определяется величиной дуги меридиана в градусах от экватора до параллели, проходящей через эту точку</t>
  </si>
  <si>
    <t>Угол между направлением на север и на какой-нибудь предмет на местности</t>
  </si>
  <si>
    <t>Чертёж, который изображает небольшую часть земной поверхности сверху в уменьшенном виде</t>
  </si>
  <si>
    <t>Превышение по отвесу одной точки земной поверхности над другой</t>
  </si>
  <si>
    <t>Линии, условно проведенные по поверхности Земли параллельно экватору</t>
  </si>
  <si>
    <t>Оценка</t>
  </si>
  <si>
    <t>Тест по понятиям темы "План и карта". Вариант № 1</t>
  </si>
  <si>
    <t>Понятие</t>
  </si>
  <si>
    <t>Определение понятия</t>
  </si>
  <si>
    <t>Поставь № определения</t>
  </si>
  <si>
    <t>Баллы</t>
  </si>
  <si>
    <t>Тест по понятиям темы "План и карта". Вариант № 2</t>
  </si>
  <si>
    <t>Масштаб</t>
  </si>
  <si>
    <t>Абсолютная высота</t>
  </si>
  <si>
    <t>Меридианы</t>
  </si>
  <si>
    <t>Географическая карта</t>
  </si>
  <si>
    <t>Географическая долгота</t>
  </si>
  <si>
    <t>Плоские, сильно уменьшенные изображения больших частей земной поверхности</t>
  </si>
  <si>
    <t>Кратчайшая линия, условно проведенная на поверхности Земли от одного географического полюса к другому</t>
  </si>
  <si>
    <t>Показывает, во сколько раз расстояние на плане меньше, чем на местности</t>
  </si>
  <si>
    <t>Превышение  точки земной поверхности по отвесной линии над уровнем моря</t>
  </si>
  <si>
    <t>Определяется величиной в градусах дуги параллели от начального меридиана до меридиана через эту точку</t>
  </si>
  <si>
    <t xml:space="preserve"> Вариант № 1</t>
  </si>
  <si>
    <t>Вариант № 2</t>
  </si>
  <si>
    <t>Деревья</t>
  </si>
  <si>
    <t>Кустарники</t>
  </si>
  <si>
    <t>Травы</t>
  </si>
  <si>
    <t>Лиственница</t>
  </si>
  <si>
    <t>Ель</t>
  </si>
  <si>
    <t>Кедр</t>
  </si>
  <si>
    <t>Береза</t>
  </si>
  <si>
    <t>Брусника</t>
  </si>
  <si>
    <t>Багульник  +</t>
  </si>
  <si>
    <t>Калина</t>
  </si>
  <si>
    <t>Облепиха</t>
  </si>
  <si>
    <t>Первоцвет</t>
  </si>
  <si>
    <t>Герань</t>
  </si>
  <si>
    <t>Иван-чай</t>
  </si>
  <si>
    <t>Подснежник  +</t>
  </si>
  <si>
    <t>Ирисы</t>
  </si>
  <si>
    <t>Прострел   +</t>
  </si>
  <si>
    <t>Лилия +</t>
  </si>
  <si>
    <t>Ромашка</t>
  </si>
  <si>
    <t>Сурепка</t>
  </si>
  <si>
    <t>Горец</t>
  </si>
  <si>
    <t>Купальница азиатская  +</t>
  </si>
  <si>
    <t>Ковыль</t>
  </si>
  <si>
    <t>Домашнее задание</t>
  </si>
  <si>
    <t>Проложить маршрут от Красноярска северной точки Красноярского края с остановками: Енисейск, Игарка, Норильск.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</si>
</sst>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8"/>
      <name val="Arial Cyr"/>
      <family val="0"/>
    </font>
    <font>
      <sz val="18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4.375" style="0" customWidth="1"/>
    <col min="4" max="4" width="5.75390625" style="0" customWidth="1"/>
    <col min="5" max="5" width="62.00390625" style="0" customWidth="1"/>
    <col min="6" max="6" width="15.375" style="0" customWidth="1"/>
  </cols>
  <sheetData>
    <row r="1" spans="1:7" ht="19.5" customHeight="1">
      <c r="A1" s="37" t="s">
        <v>11</v>
      </c>
      <c r="B1" s="37"/>
      <c r="C1" s="37"/>
      <c r="D1" s="37"/>
      <c r="E1" s="37"/>
      <c r="F1" s="37"/>
      <c r="G1" s="37"/>
    </row>
    <row r="2" spans="2:7" ht="34.5" customHeight="1">
      <c r="B2" s="11" t="s">
        <v>12</v>
      </c>
      <c r="C2" s="12" t="s">
        <v>14</v>
      </c>
      <c r="E2" s="11" t="s">
        <v>13</v>
      </c>
      <c r="G2" s="11"/>
    </row>
    <row r="3" spans="1:7" ht="30" customHeight="1">
      <c r="A3" s="13">
        <v>1</v>
      </c>
      <c r="B3" s="5" t="s">
        <v>0</v>
      </c>
      <c r="C3" s="9"/>
      <c r="D3" s="8">
        <v>1</v>
      </c>
      <c r="E3" s="6" t="s">
        <v>5</v>
      </c>
      <c r="F3" s="5" t="str">
        <f>IF(C3=3,"Правильно",IF(C3&lt;&gt;0,"Не верно"," "))</f>
        <v> </v>
      </c>
      <c r="G3" s="13">
        <f>IF(F3="Правильно",1,"")</f>
      </c>
    </row>
    <row r="4" spans="1:7" ht="36.75" customHeight="1">
      <c r="A4" s="13">
        <v>2</v>
      </c>
      <c r="B4" s="5" t="s">
        <v>1</v>
      </c>
      <c r="C4" s="9"/>
      <c r="D4" s="8">
        <v>2</v>
      </c>
      <c r="E4" s="6" t="s">
        <v>6</v>
      </c>
      <c r="F4" s="5" t="str">
        <f>IF(C4=2,"Правильно",IF(C4&lt;&gt;0,"Не верно"," "))</f>
        <v> </v>
      </c>
      <c r="G4" s="13">
        <f>IF(F4="Правильно",1,"")</f>
      </c>
    </row>
    <row r="5" spans="1:7" ht="31.5">
      <c r="A5" s="13">
        <v>3</v>
      </c>
      <c r="B5" s="5" t="s">
        <v>2</v>
      </c>
      <c r="C5" s="9"/>
      <c r="D5" s="8">
        <v>3</v>
      </c>
      <c r="E5" s="6" t="s">
        <v>7</v>
      </c>
      <c r="F5" s="5" t="str">
        <f>IF(C5=4,"Правильно",IF(C5&lt;&gt;0,"Не верно"," "))</f>
        <v> </v>
      </c>
      <c r="G5" s="13">
        <f>IF(F5="Правильно",1,"")</f>
      </c>
    </row>
    <row r="6" spans="1:7" ht="30">
      <c r="A6" s="13">
        <v>4</v>
      </c>
      <c r="B6" s="5" t="s">
        <v>3</v>
      </c>
      <c r="C6" s="9"/>
      <c r="D6" s="8">
        <v>4</v>
      </c>
      <c r="E6" s="6" t="s">
        <v>8</v>
      </c>
      <c r="F6" s="5" t="str">
        <f>IF(C6=5,"Правильно",IF(C6&lt;&gt;0,"Не верно"," "))</f>
        <v> </v>
      </c>
      <c r="G6" s="13">
        <f>IF(F6="Правильно",1,"")</f>
      </c>
    </row>
    <row r="7" spans="1:7" ht="31.5">
      <c r="A7" s="13">
        <v>5</v>
      </c>
      <c r="B7" s="5" t="s">
        <v>4</v>
      </c>
      <c r="C7" s="9"/>
      <c r="D7" s="8">
        <v>5</v>
      </c>
      <c r="E7" s="6" t="s">
        <v>9</v>
      </c>
      <c r="F7" s="5" t="str">
        <f>IF(C7=1,"Правильно",IF(C7&lt;&gt;0,"Не верно"," "))</f>
        <v> </v>
      </c>
      <c r="G7" s="13">
        <f>IF(F7="Правильно",1,"")</f>
      </c>
    </row>
    <row r="8" spans="1:7" ht="15.75">
      <c r="A8" s="1"/>
      <c r="B8" s="2"/>
      <c r="C8" s="2"/>
      <c r="D8" s="2"/>
      <c r="E8" s="2"/>
      <c r="F8" s="3" t="s">
        <v>10</v>
      </c>
      <c r="G8" s="10">
        <f>SUM(G3:G7)</f>
        <v>0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G7"/>
    </sheetView>
  </sheetViews>
  <sheetFormatPr defaultColWidth="9.00390625" defaultRowHeight="12.75"/>
  <cols>
    <col min="1" max="1" width="4.75390625" style="0" customWidth="1"/>
    <col min="2" max="2" width="20.875" style="0" customWidth="1"/>
    <col min="3" max="3" width="15.75390625" style="0" customWidth="1"/>
    <col min="4" max="4" width="6.75390625" style="0" customWidth="1"/>
    <col min="5" max="5" width="56.375" style="0" customWidth="1"/>
    <col min="6" max="6" width="15.375" style="0" customWidth="1"/>
    <col min="7" max="7" width="12.625" style="0" customWidth="1"/>
  </cols>
  <sheetData>
    <row r="1" spans="1:7" ht="18">
      <c r="A1" s="37" t="s">
        <v>16</v>
      </c>
      <c r="B1" s="37"/>
      <c r="C1" s="37"/>
      <c r="D1" s="37"/>
      <c r="E1" s="37"/>
      <c r="F1" s="37"/>
      <c r="G1" s="37"/>
    </row>
    <row r="2" spans="2:7" ht="26.25">
      <c r="B2" s="11" t="s">
        <v>12</v>
      </c>
      <c r="C2" s="12" t="s">
        <v>14</v>
      </c>
      <c r="E2" s="11" t="s">
        <v>13</v>
      </c>
      <c r="G2" s="11" t="s">
        <v>15</v>
      </c>
    </row>
    <row r="3" spans="1:7" ht="30">
      <c r="A3" s="13">
        <v>1</v>
      </c>
      <c r="B3" s="5" t="s">
        <v>17</v>
      </c>
      <c r="C3" s="9"/>
      <c r="D3" s="8">
        <v>1</v>
      </c>
      <c r="E3" s="6" t="s">
        <v>22</v>
      </c>
      <c r="F3" s="5" t="str">
        <f>IF(C3=3,"Правильно",IF(C3&lt;&gt;0,"Не верно"," "))</f>
        <v> </v>
      </c>
      <c r="G3" s="4">
        <f>IF(F3="Правильно",1,0)</f>
        <v>0</v>
      </c>
    </row>
    <row r="4" spans="1:7" ht="45">
      <c r="A4" s="13">
        <v>2</v>
      </c>
      <c r="B4" s="5" t="s">
        <v>18</v>
      </c>
      <c r="C4" s="9"/>
      <c r="D4" s="8">
        <v>2</v>
      </c>
      <c r="E4" s="6" t="s">
        <v>23</v>
      </c>
      <c r="F4" s="5" t="str">
        <f>IF(C4=4,"Правильно",IF(C4&lt;&gt;0,"Не верно"," "))</f>
        <v> </v>
      </c>
      <c r="G4" s="4">
        <f>IF(F4="Правильно",1,0)</f>
        <v>0</v>
      </c>
    </row>
    <row r="5" spans="1:7" ht="31.5">
      <c r="A5" s="13">
        <v>3</v>
      </c>
      <c r="B5" s="5" t="s">
        <v>20</v>
      </c>
      <c r="C5" s="9"/>
      <c r="D5" s="8">
        <v>3</v>
      </c>
      <c r="E5" s="6" t="s">
        <v>24</v>
      </c>
      <c r="F5" s="5" t="str">
        <f>IF(C5=1,"Правильно",IF(C5&lt;&gt;0,"Не верно"," "))</f>
        <v> </v>
      </c>
      <c r="G5" s="4">
        <f>IF(F5="Правильно",1,0)</f>
        <v>0</v>
      </c>
    </row>
    <row r="6" spans="1:7" ht="30">
      <c r="A6" s="13">
        <v>4</v>
      </c>
      <c r="B6" s="5" t="s">
        <v>19</v>
      </c>
      <c r="C6" s="9"/>
      <c r="D6" s="8">
        <v>4</v>
      </c>
      <c r="E6" s="6" t="s">
        <v>25</v>
      </c>
      <c r="F6" s="5" t="str">
        <f>IF(C6=2,"Правильно",IF(C6&lt;&gt;0,"Не верно"," "))</f>
        <v> </v>
      </c>
      <c r="G6" s="4">
        <f>IF(F6="Правильно",1,0)</f>
        <v>0</v>
      </c>
    </row>
    <row r="7" spans="1:7" ht="45">
      <c r="A7" s="13">
        <v>5</v>
      </c>
      <c r="B7" s="5" t="s">
        <v>21</v>
      </c>
      <c r="C7" s="9"/>
      <c r="D7" s="8">
        <v>5</v>
      </c>
      <c r="E7" s="6" t="s">
        <v>26</v>
      </c>
      <c r="F7" s="5" t="str">
        <f>IF(C7=5,"Правильно",IF(C7&lt;&gt;0,"Не верно"," "))</f>
        <v> </v>
      </c>
      <c r="G7" s="4">
        <f>IF(F7="Правильно",1,0)</f>
        <v>0</v>
      </c>
    </row>
    <row r="8" spans="1:7" ht="15.75">
      <c r="A8" s="1"/>
      <c r="B8" s="2"/>
      <c r="C8" s="2"/>
      <c r="D8" s="2"/>
      <c r="E8" s="2"/>
      <c r="F8" s="3" t="s">
        <v>10</v>
      </c>
      <c r="G8" s="10">
        <f>SUM(G3:G7)</f>
        <v>0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16" sqref="A16:C19"/>
    </sheetView>
  </sheetViews>
  <sheetFormatPr defaultColWidth="9.00390625" defaultRowHeight="12.75"/>
  <cols>
    <col min="1" max="1" width="27.25390625" style="0" customWidth="1"/>
    <col min="2" max="2" width="38.125" style="0" customWidth="1"/>
    <col min="3" max="3" width="42.75390625" style="0" customWidth="1"/>
  </cols>
  <sheetData>
    <row r="1" spans="1:3" ht="35.25" customHeight="1">
      <c r="A1" s="36" t="s">
        <v>29</v>
      </c>
      <c r="B1" s="36" t="s">
        <v>30</v>
      </c>
      <c r="C1" s="36" t="s">
        <v>31</v>
      </c>
    </row>
    <row r="2" spans="1:3" ht="23.25">
      <c r="A2" s="35" t="s">
        <v>32</v>
      </c>
      <c r="B2" s="35" t="s">
        <v>36</v>
      </c>
      <c r="C2" s="35" t="s">
        <v>40</v>
      </c>
    </row>
    <row r="3" spans="1:3" ht="23.25">
      <c r="A3" s="35" t="s">
        <v>33</v>
      </c>
      <c r="B3" s="35" t="s">
        <v>37</v>
      </c>
      <c r="C3" s="35" t="s">
        <v>41</v>
      </c>
    </row>
    <row r="4" spans="1:3" ht="23.25">
      <c r="A4" s="35" t="s">
        <v>34</v>
      </c>
      <c r="B4" s="35" t="s">
        <v>38</v>
      </c>
      <c r="C4" s="35" t="s">
        <v>42</v>
      </c>
    </row>
    <row r="5" spans="1:3" ht="23.25">
      <c r="A5" s="35" t="s">
        <v>35</v>
      </c>
      <c r="B5" s="35" t="s">
        <v>39</v>
      </c>
      <c r="C5" s="35" t="s">
        <v>43</v>
      </c>
    </row>
    <row r="6" spans="1:3" ht="23.25">
      <c r="A6" s="35"/>
      <c r="B6" s="35"/>
      <c r="C6" s="35" t="s">
        <v>44</v>
      </c>
    </row>
    <row r="7" spans="1:3" ht="23.25">
      <c r="A7" s="35"/>
      <c r="B7" s="35"/>
      <c r="C7" s="35" t="s">
        <v>45</v>
      </c>
    </row>
    <row r="8" spans="1:3" ht="23.25">
      <c r="A8" s="35"/>
      <c r="B8" s="35"/>
      <c r="C8" s="35" t="s">
        <v>46</v>
      </c>
    </row>
    <row r="9" spans="1:3" ht="23.25">
      <c r="A9" s="35"/>
      <c r="B9" s="35"/>
      <c r="C9" s="35" t="s">
        <v>47</v>
      </c>
    </row>
    <row r="10" spans="1:3" ht="23.25">
      <c r="A10" s="35"/>
      <c r="B10" s="35"/>
      <c r="C10" s="35" t="s">
        <v>48</v>
      </c>
    </row>
    <row r="11" spans="1:3" ht="23.25">
      <c r="A11" s="35"/>
      <c r="B11" s="35"/>
      <c r="C11" s="35" t="s">
        <v>49</v>
      </c>
    </row>
    <row r="12" spans="1:3" ht="23.25">
      <c r="A12" s="35"/>
      <c r="B12" s="35"/>
      <c r="C12" s="35" t="s">
        <v>50</v>
      </c>
    </row>
    <row r="13" spans="1:3" ht="23.25">
      <c r="A13" s="35"/>
      <c r="B13" s="35"/>
      <c r="C13" s="35" t="s">
        <v>51</v>
      </c>
    </row>
    <row r="14" spans="1:3" ht="18">
      <c r="A14" s="34"/>
      <c r="B14" s="34"/>
      <c r="C14" s="34"/>
    </row>
    <row r="15" spans="1:3" ht="23.25">
      <c r="A15" s="38" t="s">
        <v>52</v>
      </c>
      <c r="B15" s="38"/>
      <c r="C15" s="38"/>
    </row>
    <row r="16" spans="1:3" ht="12.75">
      <c r="A16" s="39" t="s">
        <v>53</v>
      </c>
      <c r="B16" s="40"/>
      <c r="C16" s="39"/>
    </row>
    <row r="17" spans="1:3" ht="12.75">
      <c r="A17" s="39"/>
      <c r="B17" s="39"/>
      <c r="C17" s="39"/>
    </row>
    <row r="18" spans="1:3" ht="12.75">
      <c r="A18" s="39"/>
      <c r="B18" s="39"/>
      <c r="C18" s="39"/>
    </row>
    <row r="19" spans="1:3" ht="12.75">
      <c r="A19" s="39"/>
      <c r="B19" s="39"/>
      <c r="C19" s="39"/>
    </row>
    <row r="20" spans="1:3" ht="18">
      <c r="A20" s="34"/>
      <c r="B20" s="34"/>
      <c r="C20" s="34"/>
    </row>
    <row r="21" spans="1:3" ht="18">
      <c r="A21" s="34"/>
      <c r="B21" s="34"/>
      <c r="C21" s="34"/>
    </row>
    <row r="22" spans="1:3" ht="18">
      <c r="A22" s="34"/>
      <c r="B22" s="34"/>
      <c r="C22" s="34"/>
    </row>
    <row r="23" spans="1:3" ht="18">
      <c r="A23" s="34"/>
      <c r="B23" s="34"/>
      <c r="C23" s="34"/>
    </row>
    <row r="24" spans="1:3" ht="18">
      <c r="A24" s="34"/>
      <c r="B24" s="34"/>
      <c r="C24" s="34"/>
    </row>
    <row r="25" spans="1:3" ht="18">
      <c r="A25" s="34"/>
      <c r="B25" s="34"/>
      <c r="C25" s="34"/>
    </row>
    <row r="26" spans="1:3" ht="18">
      <c r="A26" s="34"/>
      <c r="B26" s="34"/>
      <c r="C26" s="34"/>
    </row>
  </sheetData>
  <mergeCells count="2">
    <mergeCell ref="A15:C15"/>
    <mergeCell ref="A16:C19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D5" sqref="D5"/>
    </sheetView>
  </sheetViews>
  <sheetFormatPr defaultColWidth="9.00390625" defaultRowHeight="12.75"/>
  <cols>
    <col min="1" max="1" width="3.75390625" style="0" customWidth="1"/>
    <col min="2" max="2" width="31.625" style="0" customWidth="1"/>
    <col min="3" max="3" width="23.25390625" style="0" customWidth="1"/>
    <col min="4" max="4" width="7.25390625" style="0" customWidth="1"/>
    <col min="5" max="5" width="64.00390625" style="0" customWidth="1"/>
  </cols>
  <sheetData>
    <row r="1" ht="1.5" customHeight="1"/>
    <row r="2" spans="1:7" ht="21" customHeight="1" thickBot="1">
      <c r="A2" s="41" t="s">
        <v>27</v>
      </c>
      <c r="B2" s="41"/>
      <c r="C2" s="41"/>
      <c r="D2" s="41"/>
      <c r="E2" s="24"/>
      <c r="F2" s="7"/>
      <c r="G2" s="7"/>
    </row>
    <row r="3" spans="1:5" ht="36.75" customHeight="1" thickBot="1">
      <c r="A3" s="21"/>
      <c r="B3" s="22" t="s">
        <v>12</v>
      </c>
      <c r="C3" s="23" t="s">
        <v>14</v>
      </c>
      <c r="D3" s="30"/>
      <c r="E3" s="26" t="s">
        <v>13</v>
      </c>
    </row>
    <row r="4" spans="1:5" ht="30">
      <c r="A4" s="18">
        <v>1</v>
      </c>
      <c r="B4" s="19" t="s">
        <v>0</v>
      </c>
      <c r="C4" s="20">
        <v>3</v>
      </c>
      <c r="D4" s="31">
        <v>1</v>
      </c>
      <c r="E4" s="27" t="s">
        <v>5</v>
      </c>
    </row>
    <row r="5" spans="1:5" ht="30">
      <c r="A5" s="14">
        <v>2</v>
      </c>
      <c r="B5" s="5" t="s">
        <v>1</v>
      </c>
      <c r="C5" s="9">
        <v>2</v>
      </c>
      <c r="D5" s="32">
        <v>2</v>
      </c>
      <c r="E5" s="28" t="s">
        <v>6</v>
      </c>
    </row>
    <row r="6" spans="1:5" ht="30">
      <c r="A6" s="14">
        <v>3</v>
      </c>
      <c r="B6" s="5" t="s">
        <v>2</v>
      </c>
      <c r="C6" s="9">
        <v>4</v>
      </c>
      <c r="D6" s="32">
        <v>3</v>
      </c>
      <c r="E6" s="28" t="s">
        <v>7</v>
      </c>
    </row>
    <row r="7" spans="1:5" ht="30">
      <c r="A7" s="14">
        <v>4</v>
      </c>
      <c r="B7" s="5" t="s">
        <v>3</v>
      </c>
      <c r="C7" s="9">
        <v>5</v>
      </c>
      <c r="D7" s="32">
        <v>4</v>
      </c>
      <c r="E7" s="28" t="s">
        <v>8</v>
      </c>
    </row>
    <row r="8" spans="1:5" ht="30.75" thickBot="1">
      <c r="A8" s="15">
        <v>5</v>
      </c>
      <c r="B8" s="16" t="s">
        <v>4</v>
      </c>
      <c r="C8" s="17">
        <v>1</v>
      </c>
      <c r="D8" s="33">
        <v>5</v>
      </c>
      <c r="E8" s="29" t="s">
        <v>9</v>
      </c>
    </row>
    <row r="10" spans="1:5" ht="21.75" customHeight="1" thickBot="1">
      <c r="A10" s="42" t="s">
        <v>28</v>
      </c>
      <c r="B10" s="42"/>
      <c r="C10" s="42"/>
      <c r="D10" s="42"/>
      <c r="E10" s="24"/>
    </row>
    <row r="11" spans="1:5" ht="42.75" customHeight="1" thickBot="1">
      <c r="A11" s="21"/>
      <c r="B11" s="22" t="s">
        <v>12</v>
      </c>
      <c r="C11" s="23" t="s">
        <v>14</v>
      </c>
      <c r="D11" s="30"/>
      <c r="E11" s="25" t="s">
        <v>13</v>
      </c>
    </row>
    <row r="12" spans="1:5" ht="30">
      <c r="A12" s="18">
        <v>1</v>
      </c>
      <c r="B12" s="19" t="s">
        <v>17</v>
      </c>
      <c r="C12" s="20">
        <v>3</v>
      </c>
      <c r="D12" s="31">
        <v>1</v>
      </c>
      <c r="E12" s="28" t="s">
        <v>22</v>
      </c>
    </row>
    <row r="13" spans="1:5" ht="30">
      <c r="A13" s="14">
        <v>2</v>
      </c>
      <c r="B13" s="5" t="s">
        <v>18</v>
      </c>
      <c r="C13" s="9">
        <v>4</v>
      </c>
      <c r="D13" s="32">
        <v>2</v>
      </c>
      <c r="E13" s="28" t="s">
        <v>23</v>
      </c>
    </row>
    <row r="14" spans="1:5" ht="30">
      <c r="A14" s="14">
        <v>3</v>
      </c>
      <c r="B14" s="5" t="s">
        <v>20</v>
      </c>
      <c r="C14" s="9">
        <v>1</v>
      </c>
      <c r="D14" s="32">
        <v>3</v>
      </c>
      <c r="E14" s="28" t="s">
        <v>24</v>
      </c>
    </row>
    <row r="15" spans="1:5" ht="30">
      <c r="A15" s="14">
        <v>4</v>
      </c>
      <c r="B15" s="5" t="s">
        <v>19</v>
      </c>
      <c r="C15" s="9">
        <v>2</v>
      </c>
      <c r="D15" s="32">
        <v>4</v>
      </c>
      <c r="E15" s="28" t="s">
        <v>25</v>
      </c>
    </row>
    <row r="16" spans="1:5" ht="30.75" thickBot="1">
      <c r="A16" s="15">
        <v>5</v>
      </c>
      <c r="B16" s="16" t="s">
        <v>21</v>
      </c>
      <c r="C16" s="17">
        <v>5</v>
      </c>
      <c r="D16" s="33">
        <v>5</v>
      </c>
      <c r="E16" s="29" t="s">
        <v>26</v>
      </c>
    </row>
  </sheetData>
  <mergeCells count="2">
    <mergeCell ref="A2:D2"/>
    <mergeCell ref="A10:D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user</cp:lastModifiedBy>
  <cp:lastPrinted>2005-03-31T05:48:03Z</cp:lastPrinted>
  <dcterms:created xsi:type="dcterms:W3CDTF">2004-10-22T07:09:12Z</dcterms:created>
  <dcterms:modified xsi:type="dcterms:W3CDTF">2007-01-30T08:22:12Z</dcterms:modified>
  <cp:category/>
  <cp:version/>
  <cp:contentType/>
  <cp:contentStatus/>
</cp:coreProperties>
</file>