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2"/>
  </bookViews>
  <sheets>
    <sheet name="2-3-40" sheetId="1" r:id="rId1"/>
    <sheet name="2-3-42" sheetId="2" r:id="rId2"/>
    <sheet name="2-3-46" sheetId="3" r:id="rId3"/>
    <sheet name="2-3-47" sheetId="4" r:id="rId4"/>
  </sheets>
  <definedNames/>
  <calcPr fullCalcOnLoad="1"/>
</workbook>
</file>

<file path=xl/sharedStrings.xml><?xml version="1.0" encoding="utf-8"?>
<sst xmlns="http://schemas.openxmlformats.org/spreadsheetml/2006/main" count="53" uniqueCount="48">
  <si>
    <t>Как тебя зовут?</t>
  </si>
  <si>
    <t>Р</t>
  </si>
  <si>
    <t>Л</t>
  </si>
  <si>
    <t>И</t>
  </si>
  <si>
    <t>С</t>
  </si>
  <si>
    <t>В</t>
  </si>
  <si>
    <t>Э</t>
  </si>
  <si>
    <t>Ц</t>
  </si>
  <si>
    <t>Е</t>
  </si>
  <si>
    <t>Д</t>
  </si>
  <si>
    <t>Ю</t>
  </si>
  <si>
    <t>У</t>
  </si>
  <si>
    <t>М</t>
  </si>
  <si>
    <t>Х</t>
  </si>
  <si>
    <t>К</t>
  </si>
  <si>
    <t>А</t>
  </si>
  <si>
    <t>Г</t>
  </si>
  <si>
    <t>Ь</t>
  </si>
  <si>
    <t>Ж</t>
  </si>
  <si>
    <t>Ъ</t>
  </si>
  <si>
    <t>Щ</t>
  </si>
  <si>
    <t>З</t>
  </si>
  <si>
    <t>О</t>
  </si>
  <si>
    <t>Б</t>
  </si>
  <si>
    <t>Ф</t>
  </si>
  <si>
    <t>Ы</t>
  </si>
  <si>
    <t>Й</t>
  </si>
  <si>
    <t>Ш</t>
  </si>
  <si>
    <t>Т</t>
  </si>
  <si>
    <t>Я</t>
  </si>
  <si>
    <t>Н</t>
  </si>
  <si>
    <t>П</t>
  </si>
  <si>
    <t>Ч</t>
  </si>
  <si>
    <t>Ё</t>
  </si>
  <si>
    <t>[5,5]</t>
  </si>
  <si>
    <t>[1,4]</t>
  </si>
  <si>
    <t>[2,4]</t>
  </si>
  <si>
    <t>[1,5]</t>
  </si>
  <si>
    <t>[2,2]</t>
  </si>
  <si>
    <t>[5,4]</t>
  </si>
  <si>
    <t>[3,1]</t>
  </si>
  <si>
    <t>[6,1]</t>
  </si>
  <si>
    <t>Как тебя зовут:</t>
  </si>
  <si>
    <t>[1,3]</t>
  </si>
  <si>
    <t>[4,4]</t>
  </si>
  <si>
    <t>[2,5]</t>
  </si>
  <si>
    <t>[2,3]</t>
  </si>
  <si>
    <t>[3,4]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</si>
</sst>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2"/>
      <color indexed="21"/>
      <name val="Arial Cyr"/>
      <family val="2"/>
    </font>
    <font>
      <b/>
      <sz val="12"/>
      <name val="Arial Cyr"/>
      <family val="2"/>
    </font>
    <font>
      <b/>
      <sz val="14"/>
      <color indexed="12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2"/>
      <color indexed="56"/>
      <name val="Times New Roman"/>
      <family val="1"/>
    </font>
    <font>
      <b/>
      <sz val="10"/>
      <color indexed="60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/>
      <protection locked="0"/>
    </xf>
    <xf numFmtId="0" fontId="13" fillId="0" borderId="4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center"/>
      <protection hidden="1" locked="0"/>
    </xf>
    <xf numFmtId="0" fontId="0" fillId="4" borderId="0" xfId="0" applyFill="1" applyAlignment="1" applyProtection="1">
      <alignment horizontal="center"/>
      <protection hidden="1" locked="0"/>
    </xf>
    <xf numFmtId="0" fontId="0" fillId="0" borderId="6" xfId="0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164" fontId="8" fillId="0" borderId="8" xfId="0" applyNumberFormat="1" applyFont="1" applyBorder="1" applyAlignment="1">
      <alignment horizontal="center"/>
    </xf>
    <xf numFmtId="0" fontId="10" fillId="5" borderId="0" xfId="0" applyFont="1" applyFill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center"/>
      <protection hidden="1" locked="0"/>
    </xf>
    <xf numFmtId="0" fontId="9" fillId="0" borderId="9" xfId="0" applyFont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164" fontId="8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1">
    <dxf>
      <font>
        <b/>
        <i/>
        <color rgb="FFFF0000"/>
      </font>
      <fill>
        <patternFill>
          <bgColor rgb="FF00FF00"/>
        </patternFill>
      </fill>
      <border/>
    </dxf>
    <dxf>
      <font>
        <b/>
        <i/>
        <color rgb="FFFF0000"/>
      </font>
      <fill>
        <patternFill>
          <bgColor rgb="FFC0C0C0"/>
        </patternFill>
      </fill>
      <border/>
    </dxf>
    <dxf>
      <font>
        <b/>
        <i/>
        <color rgb="FF008000"/>
      </font>
      <fill>
        <patternFill>
          <bgColor rgb="FF00FF00"/>
        </patternFill>
      </fill>
      <border/>
    </dxf>
    <dxf>
      <font>
        <b/>
        <i/>
        <color rgb="FFFF0000"/>
      </font>
      <fill>
        <patternFill>
          <bgColor rgb="FFCCFFCC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800080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CCFF"/>
      </font>
      <fill>
        <patternFill>
          <bgColor rgb="FF00CCFF"/>
        </patternFill>
      </fill>
      <border>
        <left style="thin">
          <color rgb="FF00CCFF"/>
        </left>
        <right style="thin">
          <color rgb="FF000000"/>
        </right>
        <top style="thin">
          <color rgb="FF000000"/>
        </top>
      </border>
    </dxf>
    <dxf>
      <font>
        <color rgb="FF0000FF"/>
      </font>
      <fill>
        <patternFill>
          <bgColor rgb="FF0000FF"/>
        </patternFill>
      </fill>
      <border>
        <left style="thin">
          <color rgb="FF0000FF"/>
        </left>
        <right style="thin">
          <color rgb="FF0000FF"/>
        </right>
        <bottom style="thin">
          <color rgb="FF0000FF"/>
        </bottom>
      </border>
    </dxf>
    <dxf>
      <font>
        <color rgb="FF800080"/>
      </font>
      <fill>
        <patternFill>
          <bgColor rgb="FF800080"/>
        </patternFill>
      </fill>
      <border>
        <left style="thin">
          <color rgb="FF800080"/>
        </left>
        <right style="thin">
          <color rgb="FF0000FF"/>
        </right>
        <bottom style="thin">
          <color rgb="FF0000FF"/>
        </bottom>
      </border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FFFFFF"/>
        </right>
        <top style="thin">
          <color rgb="FF000000"/>
        </top>
        <bottom>
          <color rgb="FF000000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6600"/>
      </font>
      <fill>
        <patternFill>
          <bgColor rgb="FFFF6600"/>
        </patternFill>
      </fill>
      <border>
        <left style="thin">
          <color rgb="FFFF6600"/>
        </left>
        <right style="thin">
          <color rgb="FFFFFF00"/>
        </right>
        <top>
          <color rgb="FF000000"/>
        </top>
        <bottom>
          <color rgb="FF000000"/>
        </bottom>
      </border>
    </dxf>
    <dxf>
      <font>
        <b/>
        <i/>
        <color rgb="FF003300"/>
      </font>
      <fill>
        <patternFill>
          <bgColor rgb="FF00FF00"/>
        </patternFill>
      </fill>
      <border/>
    </dxf>
    <dxf>
      <font>
        <b/>
        <i/>
        <color rgb="FFFFFFFF"/>
      </font>
      <fill>
        <patternFill>
          <bgColor rgb="FF33CCCC"/>
        </patternFill>
      </fill>
      <border/>
    </dxf>
    <dxf>
      <font>
        <b/>
        <i/>
        <color rgb="FF008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76200</xdr:rowOff>
    </xdr:from>
    <xdr:to>
      <xdr:col>10</xdr:col>
      <xdr:colOff>266700</xdr:colOff>
      <xdr:row>18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838200" y="1000125"/>
          <a:ext cx="3486150" cy="2667000"/>
          <a:chOff x="87" y="90"/>
          <a:chExt cx="320" cy="248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/>
          <a:srcRect l="40895" t="55978" r="38305" b="30130"/>
          <a:stretch>
            <a:fillRect/>
          </a:stretch>
        </xdr:blipFill>
        <xdr:spPr>
          <a:xfrm>
            <a:off x="224" y="95"/>
            <a:ext cx="71" cy="7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rcRect l="72883" t="54804" r="7455" b="34602"/>
          <a:stretch>
            <a:fillRect/>
          </a:stretch>
        </xdr:blipFill>
        <xdr:spPr>
          <a:xfrm>
            <a:off x="335" y="90"/>
            <a:ext cx="72" cy="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1"/>
          <a:srcRect l="11186" t="54804" r="71864" b="35308"/>
          <a:stretch>
            <a:fillRect/>
          </a:stretch>
        </xdr:blipFill>
        <xdr:spPr>
          <a:xfrm>
            <a:off x="103" y="94"/>
            <a:ext cx="65" cy="5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1"/>
          <a:srcRect l="12545" t="70811" r="73217" b="20243"/>
          <a:stretch>
            <a:fillRect/>
          </a:stretch>
        </xdr:blipFill>
        <xdr:spPr>
          <a:xfrm>
            <a:off x="95" y="178"/>
            <a:ext cx="59" cy="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6" name="Picture 20"/>
          <xdr:cNvPicPr preferRelativeResize="1">
            <a:picLocks noChangeAspect="1"/>
          </xdr:cNvPicPr>
        </xdr:nvPicPr>
        <xdr:blipFill>
          <a:blip r:embed="rId1"/>
          <a:srcRect l="75595" t="70811" r="15252" b="19772"/>
          <a:stretch>
            <a:fillRect/>
          </a:stretch>
        </xdr:blipFill>
        <xdr:spPr>
          <a:xfrm>
            <a:off x="350" y="175"/>
            <a:ext cx="38" cy="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7" name="Picture 21"/>
          <xdr:cNvPicPr preferRelativeResize="1">
            <a:picLocks noChangeAspect="1"/>
          </xdr:cNvPicPr>
        </xdr:nvPicPr>
        <xdr:blipFill>
          <a:blip r:embed="rId1"/>
          <a:srcRect l="40341" t="70811" r="38304" b="15065"/>
          <a:stretch>
            <a:fillRect/>
          </a:stretch>
        </xdr:blipFill>
        <xdr:spPr>
          <a:xfrm>
            <a:off x="220" y="176"/>
            <a:ext cx="80" cy="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8" name="Picture 22"/>
          <xdr:cNvPicPr preferRelativeResize="1">
            <a:picLocks noChangeAspect="1"/>
          </xdr:cNvPicPr>
        </xdr:nvPicPr>
        <xdr:blipFill>
          <a:blip r:embed="rId1"/>
          <a:srcRect l="40341" t="86111" r="38304" b="-234"/>
          <a:stretch>
            <a:fillRect/>
          </a:stretch>
        </xdr:blipFill>
        <xdr:spPr>
          <a:xfrm>
            <a:off x="220" y="261"/>
            <a:ext cx="81" cy="7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9" name="Picture 23"/>
          <xdr:cNvPicPr preferRelativeResize="1">
            <a:picLocks noChangeAspect="1"/>
          </xdr:cNvPicPr>
        </xdr:nvPicPr>
        <xdr:blipFill>
          <a:blip r:embed="rId1"/>
          <a:srcRect l="11868" t="86111" r="71183" b="5413"/>
          <a:stretch>
            <a:fillRect/>
          </a:stretch>
        </xdr:blipFill>
        <xdr:spPr>
          <a:xfrm>
            <a:off x="87" y="269"/>
            <a:ext cx="65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10" name="Picture 24"/>
          <xdr:cNvPicPr preferRelativeResize="1">
            <a:picLocks noChangeAspect="1"/>
          </xdr:cNvPicPr>
        </xdr:nvPicPr>
        <xdr:blipFill>
          <a:blip r:embed="rId1"/>
          <a:srcRect l="11186" t="54804" r="71864" b="35308"/>
          <a:stretch>
            <a:fillRect/>
          </a:stretch>
        </xdr:blipFill>
        <xdr:spPr>
          <a:xfrm>
            <a:off x="338" y="264"/>
            <a:ext cx="65" cy="5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76200</xdr:rowOff>
    </xdr:from>
    <xdr:to>
      <xdr:col>12</xdr:col>
      <xdr:colOff>266700</xdr:colOff>
      <xdr:row>12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00125"/>
          <a:ext cx="3267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85725</xdr:colOff>
      <xdr:row>9</xdr:row>
      <xdr:rowOff>38100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6202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266700</xdr:rowOff>
    </xdr:from>
    <xdr:to>
      <xdr:col>13</xdr:col>
      <xdr:colOff>390525</xdr:colOff>
      <xdr:row>8</xdr:row>
      <xdr:rowOff>38100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66700"/>
          <a:ext cx="828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11</xdr:row>
      <xdr:rowOff>19050</xdr:rowOff>
    </xdr:from>
    <xdr:to>
      <xdr:col>12</xdr:col>
      <xdr:colOff>638175</xdr:colOff>
      <xdr:row>16</xdr:row>
      <xdr:rowOff>104775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2076450"/>
          <a:ext cx="609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5</xdr:col>
      <xdr:colOff>276225</xdr:colOff>
      <xdr:row>7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2895600" y="971550"/>
          <a:ext cx="981075" cy="161925"/>
        </a:xfrm>
        <a:prstGeom prst="line">
          <a:avLst/>
        </a:prstGeom>
        <a:noFill/>
        <a:ln w="2857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14</xdr:row>
      <xdr:rowOff>28575</xdr:rowOff>
    </xdr:from>
    <xdr:to>
      <xdr:col>22</xdr:col>
      <xdr:colOff>257175</xdr:colOff>
      <xdr:row>15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84280" t="14285" b="59005"/>
        <a:stretch>
          <a:fillRect/>
        </a:stretch>
      </xdr:blipFill>
      <xdr:spPr>
        <a:xfrm>
          <a:off x="7239000" y="29337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676275</xdr:colOff>
      <xdr:row>8</xdr:row>
      <xdr:rowOff>190500</xdr:rowOff>
    </xdr:from>
    <xdr:to>
      <xdr:col>21</xdr:col>
      <xdr:colOff>647700</xdr:colOff>
      <xdr:row>12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43955" r="28572" b="28572"/>
        <a:stretch>
          <a:fillRect/>
        </a:stretch>
      </xdr:blipFill>
      <xdr:spPr>
        <a:xfrm>
          <a:off x="6791325" y="179070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428625</xdr:colOff>
      <xdr:row>6</xdr:row>
      <xdr:rowOff>9525</xdr:rowOff>
    </xdr:from>
    <xdr:to>
      <xdr:col>21</xdr:col>
      <xdr:colOff>619125</xdr:colOff>
      <xdr:row>8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rcRect l="1" t="-2040" r="63735" b="53060"/>
        <a:stretch>
          <a:fillRect/>
        </a:stretch>
      </xdr:blipFill>
      <xdr:spPr>
        <a:xfrm>
          <a:off x="6543675" y="114300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133350</xdr:colOff>
      <xdr:row>7</xdr:row>
      <xdr:rowOff>171450</xdr:rowOff>
    </xdr:from>
    <xdr:to>
      <xdr:col>20</xdr:col>
      <xdr:colOff>28575</xdr:colOff>
      <xdr:row>11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rcRect l="-2195" t="44897" r="72526" b="4081"/>
        <a:stretch>
          <a:fillRect/>
        </a:stretch>
      </xdr:blipFill>
      <xdr:spPr>
        <a:xfrm>
          <a:off x="5276850" y="15430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114300</xdr:colOff>
      <xdr:row>13</xdr:row>
      <xdr:rowOff>57150</xdr:rowOff>
    </xdr:from>
    <xdr:to>
      <xdr:col>21</xdr:col>
      <xdr:colOff>9525</xdr:colOff>
      <xdr:row>15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rcRect l="79043" t="57902" r="1100" b="10084"/>
        <a:stretch>
          <a:fillRect/>
        </a:stretch>
      </xdr:blipFill>
      <xdr:spPr>
        <a:xfrm>
          <a:off x="6229350" y="272415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C1" sqref="C1:F1"/>
    </sheetView>
  </sheetViews>
  <sheetFormatPr defaultColWidth="9.00390625" defaultRowHeight="12.75"/>
  <cols>
    <col min="2" max="6" width="3.75390625" style="0" customWidth="1"/>
    <col min="9" max="12" width="3.75390625" style="0" customWidth="1"/>
  </cols>
  <sheetData>
    <row r="1" spans="1:6" ht="25.5">
      <c r="A1" s="1" t="s">
        <v>0</v>
      </c>
      <c r="C1" s="15"/>
      <c r="D1" s="15"/>
      <c r="E1" s="15"/>
      <c r="F1" s="15"/>
    </row>
    <row r="3" spans="1:12" ht="12.75" customHeight="1">
      <c r="A3" s="16"/>
      <c r="B3" s="14" t="str">
        <f>IF(C1=0," ",CONCATENATE(C1,"! Собери слова и увидишь, чем они отличаются!"))</f>
        <v> 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4:16" ht="18">
      <c r="N5" s="13" t="str">
        <f>IF(AND(OR(C9="К",C9="к"),OR(D9="о",D9="О"),OR(E9="т",E9="Т"),OR(I9="К",I9="к"),OR(J9="и",J9="И"),OR(K9="т",K9="Т")),CONCATENATE(C1,"! Ты молодец!!!"),IF(OR(C9=0,D9=0,E9=0,I9=0,J9=0,K9=0)," ",CONCATENATE(C1,"! Будь внимательнее!!!")))</f>
        <v> </v>
      </c>
      <c r="O5" s="13"/>
      <c r="P5" s="13"/>
    </row>
    <row r="6" spans="14:16" ht="18">
      <c r="N6" s="13"/>
      <c r="O6" s="13"/>
      <c r="P6" s="13"/>
    </row>
    <row r="7" spans="14:16" ht="18">
      <c r="N7" s="13"/>
      <c r="O7" s="13"/>
      <c r="P7" s="13"/>
    </row>
    <row r="8" spans="14:16" ht="18.75" thickBot="1">
      <c r="N8" s="13"/>
      <c r="O8" s="13"/>
      <c r="P8" s="13"/>
    </row>
    <row r="9" spans="3:11" ht="15.75" thickBot="1">
      <c r="C9" s="10"/>
      <c r="D9" s="10"/>
      <c r="E9" s="10"/>
      <c r="I9" s="10"/>
      <c r="J9" s="10"/>
      <c r="K9" s="10"/>
    </row>
    <row r="10" spans="2:16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13" t="str">
        <f>IF(AND(OR(B14="р",B14="Р"),OR(C14="о",C14="О"),OR(D14="з",D14="З"),OR(E14="а",E14="А"),OR(I14="К",I14="к"),OR(J14="о",J14="О"),OR(K14="з",K14="З"),OR(L14="а",L14="А")),CONCATENATE(C1,"! Ты молодец!!!"),IF(OR(B14=0,C14=0,D14=0,E14=0,I14=0,J14=0,K14=0,L14=0)," ",CONCATENATE(C1,"! Будь внимательнее!!!")))</f>
        <v> </v>
      </c>
      <c r="O10" s="13"/>
      <c r="P10" s="1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3"/>
      <c r="O11" s="13"/>
      <c r="P11" s="13"/>
    </row>
    <row r="12" spans="14:16" ht="12.75" customHeight="1">
      <c r="N12" s="13"/>
      <c r="O12" s="13"/>
      <c r="P12" s="13"/>
    </row>
    <row r="13" spans="14:16" ht="13.5" customHeight="1" thickBot="1">
      <c r="N13" s="13"/>
      <c r="O13" s="13"/>
      <c r="P13" s="13"/>
    </row>
    <row r="14" spans="2:12" ht="15.75" thickBot="1">
      <c r="B14" s="10"/>
      <c r="C14" s="10"/>
      <c r="D14" s="10"/>
      <c r="E14" s="10"/>
      <c r="I14" s="10"/>
      <c r="J14" s="10"/>
      <c r="K14" s="10"/>
      <c r="L14" s="10"/>
    </row>
    <row r="15" spans="2:16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13" t="str">
        <f>IF(AND(OR(B19="К",B19="к"),OR(C19="р",C19="Р"),OR(D19="о",D19="О"),OR(E19="т",E19="Т"),OR(I19="К",I19="к"),OR(J19="о",J19="О"),OR(K19="т",K19="Т")),CONCATENATE(C1,"! Ты молодец!!!"),IF(OR(B19=0,C19=0,D19=0,E19=0,I19=0,J19=0,K19=0)," ",CONCATENATE(C1,"! Будь внимательнее!!!")))</f>
        <v> </v>
      </c>
      <c r="O15" s="13"/>
      <c r="P15" s="13"/>
    </row>
    <row r="16" spans="14:16" ht="12.75" customHeight="1">
      <c r="N16" s="13"/>
      <c r="O16" s="13"/>
      <c r="P16" s="13"/>
    </row>
    <row r="17" spans="14:16" ht="12.75" customHeight="1">
      <c r="N17" s="13"/>
      <c r="O17" s="13"/>
      <c r="P17" s="13"/>
    </row>
    <row r="18" spans="14:16" ht="13.5" customHeight="1" thickBot="1">
      <c r="N18" s="13"/>
      <c r="O18" s="13"/>
      <c r="P18" s="13"/>
    </row>
    <row r="19" spans="2:11" ht="15.75" thickBot="1">
      <c r="B19" s="11"/>
      <c r="C19" s="11"/>
      <c r="D19" s="11"/>
      <c r="E19" s="11"/>
      <c r="F19" s="12"/>
      <c r="G19" s="12"/>
      <c r="H19" s="12"/>
      <c r="I19" s="11"/>
      <c r="J19" s="11"/>
      <c r="K19" s="11"/>
    </row>
  </sheetData>
  <sheetProtection password="CC1B" sheet="1" objects="1" scenarios="1"/>
  <mergeCells count="6">
    <mergeCell ref="N15:P18"/>
    <mergeCell ref="B3:L4"/>
    <mergeCell ref="C1:F1"/>
    <mergeCell ref="A3:A4"/>
    <mergeCell ref="N5:P8"/>
    <mergeCell ref="N10:P13"/>
  </mergeCells>
  <conditionalFormatting sqref="N5:P8 N10:P13 N15:P18">
    <cfRule type="cellIs" priority="1" dxfId="0" operator="equal" stopIfTrue="1">
      <formula>CONCATENATE($C$1,"! Ты молодец!!!")</formula>
    </cfRule>
    <cfRule type="cellIs" priority="2" dxfId="1" operator="equal" stopIfTrue="1">
      <formula>CONCATENATE($C$1,"! Будь внимательнее!!!")</formula>
    </cfRule>
  </conditionalFormatting>
  <conditionalFormatting sqref="E9 C9 I9 K9">
    <cfRule type="expression" priority="3" dxfId="2" stopIfTrue="1">
      <formula>(AND($C$9="К",$D$9="о",$E$9="т",$I$9="к",$J$9="и",$K$9="т"))</formula>
    </cfRule>
  </conditionalFormatting>
  <conditionalFormatting sqref="D9 J9">
    <cfRule type="expression" priority="4" dxfId="3" stopIfTrue="1">
      <formula>(AND($C$9="К",$D$9="о",$E$9="т",$I$9="к",$J$9="и",$K$9="т"))</formula>
    </cfRule>
  </conditionalFormatting>
  <conditionalFormatting sqref="I14 B14">
    <cfRule type="expression" priority="5" dxfId="3" stopIfTrue="1">
      <formula>(AND($B$14="р",$C$14="о",$D$14="з",$E$14="а",$I$14="к",$J$14="о",$K$14="з",$L$14="а"))</formula>
    </cfRule>
  </conditionalFormatting>
  <conditionalFormatting sqref="C14:E14 J14:L14">
    <cfRule type="expression" priority="6" dxfId="2" stopIfTrue="1">
      <formula>(AND($B$14="р",$C$14="о",$D$14="з",$E$14="а",$I$14="к",$J$14="о",$K$14="з",$L$14="а"))</formula>
    </cfRule>
  </conditionalFormatting>
  <conditionalFormatting sqref="I19:K19 D19:E19">
    <cfRule type="expression" priority="7" dxfId="2" stopIfTrue="1">
      <formula>(AND($B$19="к",$C$19="р",$D$19="о",$E$19="т",$I$19="к",$J$19="о",$K$19="т"))</formula>
    </cfRule>
  </conditionalFormatting>
  <conditionalFormatting sqref="C19">
    <cfRule type="expression" priority="8" dxfId="3" stopIfTrue="1">
      <formula>(AND($B$19="к",$C$19="р",$D$19="о",$E$19="т",$I$19="к",$J$19="о",$K$19="т"))</formula>
    </cfRule>
  </conditionalFormatting>
  <conditionalFormatting sqref="B19">
    <cfRule type="expression" priority="9" dxfId="2" stopIfTrue="1">
      <formula>(AND($B$19="к",$C$19="р",$D$19="о",$E$19="т",$I$19="к",$J$19="о",$K$19="т"))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C1" sqref="C1:F1"/>
    </sheetView>
  </sheetViews>
  <sheetFormatPr defaultColWidth="9.00390625" defaultRowHeight="12.75"/>
  <cols>
    <col min="2" max="12" width="3.75390625" style="0" customWidth="1"/>
  </cols>
  <sheetData>
    <row r="1" spans="1:6" ht="25.5">
      <c r="A1" s="1" t="s">
        <v>0</v>
      </c>
      <c r="C1" s="18"/>
      <c r="D1" s="18"/>
      <c r="E1" s="18"/>
      <c r="F1" s="18"/>
    </row>
    <row r="3" spans="1:12" ht="12.75">
      <c r="A3" s="16"/>
      <c r="B3" s="17" t="str">
        <f>IF(C1=0," ",CONCATENATE(C1,"! Расшифруй-ка надпись!!!"))</f>
        <v> 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4:16" ht="12.75">
      <c r="N5" s="13"/>
      <c r="O5" s="13"/>
      <c r="P5" s="13"/>
    </row>
    <row r="6" spans="14:16" ht="12.75">
      <c r="N6" s="13"/>
      <c r="O6" s="13"/>
      <c r="P6" s="13"/>
    </row>
    <row r="7" spans="14:16" ht="12.75">
      <c r="N7" s="13"/>
      <c r="O7" s="13"/>
      <c r="P7" s="13"/>
    </row>
    <row r="8" spans="14:16" ht="12.75">
      <c r="N8" s="13"/>
      <c r="O8" s="13"/>
      <c r="P8" s="13"/>
    </row>
    <row r="10" spans="14:16" ht="12.75" customHeight="1">
      <c r="N10" s="13" t="str">
        <f>IF(AND(B15="б",C15="у",D15="Р",E15="А",F15="Т",G15="И",H15="Н",I15="о"),CONCATENATE(C1,"! Ты молодец!!!"),IF(OR(B15=0,C15=0,D15=0,E15=0,F15=0,G15=0,H15=0,I15=0)," ",CONCATENATE(C1,"! Будь внимательнее!!!")))</f>
        <v> </v>
      </c>
      <c r="O10" s="13"/>
      <c r="P10" s="13"/>
    </row>
    <row r="11" spans="14:16" ht="12.75" customHeight="1">
      <c r="N11" s="13"/>
      <c r="O11" s="13"/>
      <c r="P11" s="13"/>
    </row>
    <row r="12" spans="14:16" ht="12.75" customHeight="1">
      <c r="N12" s="13"/>
      <c r="O12" s="13"/>
      <c r="P12" s="13"/>
    </row>
    <row r="13" spans="14:16" ht="13.5" customHeight="1">
      <c r="N13" s="13"/>
      <c r="O13" s="13"/>
      <c r="P13" s="13"/>
    </row>
    <row r="14" spans="2:9" ht="15.75">
      <c r="B14" s="9">
        <v>3</v>
      </c>
      <c r="C14" s="9">
        <v>7</v>
      </c>
      <c r="D14" s="9">
        <v>2</v>
      </c>
      <c r="E14" s="9">
        <v>5</v>
      </c>
      <c r="F14" s="9">
        <v>4</v>
      </c>
      <c r="G14" s="9">
        <v>1</v>
      </c>
      <c r="H14" s="9">
        <v>6</v>
      </c>
      <c r="I14" s="9">
        <v>8</v>
      </c>
    </row>
    <row r="15" spans="2:16" ht="21" customHeight="1">
      <c r="B15" s="8"/>
      <c r="C15" s="8"/>
      <c r="D15" s="8"/>
      <c r="E15" s="8"/>
      <c r="F15" s="8"/>
      <c r="G15" s="8"/>
      <c r="H15" s="8"/>
      <c r="I15" s="8"/>
      <c r="N15" s="13"/>
      <c r="O15" s="13"/>
      <c r="P15" s="13"/>
    </row>
    <row r="16" spans="14:16" ht="12.75" customHeight="1">
      <c r="N16" s="13"/>
      <c r="O16" s="13"/>
      <c r="P16" s="13"/>
    </row>
    <row r="17" spans="14:16" ht="12.75" customHeight="1">
      <c r="N17" s="13"/>
      <c r="O17" s="13"/>
      <c r="P17" s="13"/>
    </row>
    <row r="18" spans="14:16" ht="13.5" customHeight="1">
      <c r="N18" s="13"/>
      <c r="O18" s="13"/>
      <c r="P18" s="13"/>
    </row>
  </sheetData>
  <sheetProtection password="CC1B" sheet="1" objects="1"/>
  <mergeCells count="6">
    <mergeCell ref="N15:P18"/>
    <mergeCell ref="B3:L4"/>
    <mergeCell ref="C1:F1"/>
    <mergeCell ref="A3:A4"/>
    <mergeCell ref="N5:P8"/>
    <mergeCell ref="N10:P13"/>
  </mergeCells>
  <conditionalFormatting sqref="N5">
    <cfRule type="cellIs" priority="1" dxfId="2" operator="equal" stopIfTrue="1">
      <formula>CONCATENATE(A3,"! Ты молодец!!!")</formula>
    </cfRule>
    <cfRule type="cellIs" priority="2" dxfId="1" operator="equal" stopIfTrue="1">
      <formula>CONCATENATE(A3,"! Будь внимательнее!!!")</formula>
    </cfRule>
  </conditionalFormatting>
  <conditionalFormatting sqref="N15:P18">
    <cfRule type="cellIs" priority="3" dxfId="2" operator="equal" stopIfTrue="1">
      <formula>CONCATENATE($A$3,"! Ты молодец!!!")</formula>
    </cfRule>
    <cfRule type="cellIs" priority="4" dxfId="1" operator="equal" stopIfTrue="1">
      <formula>CONCATENATE($A$3,"! Будь внимательнее!!!")</formula>
    </cfRule>
  </conditionalFormatting>
  <conditionalFormatting sqref="B14:I14">
    <cfRule type="cellIs" priority="5" dxfId="0" operator="equal" stopIfTrue="1">
      <formula>"б"</formula>
    </cfRule>
  </conditionalFormatting>
  <conditionalFormatting sqref="B15:I15">
    <cfRule type="expression" priority="6" dxfId="0" stopIfTrue="1">
      <formula>(AND($B$15="б",$C$15="у",$D$15="р",$E$15="а",$F$15="т",$G$15="и",$H$15="н",$I$15="о"))</formula>
    </cfRule>
  </conditionalFormatting>
  <conditionalFormatting sqref="N10:P13">
    <cfRule type="cellIs" priority="7" dxfId="0" operator="equal" stopIfTrue="1">
      <formula>CONCATENATE($C$1,"! Ты молодец!!!")</formula>
    </cfRule>
    <cfRule type="cellIs" priority="8" dxfId="1" operator="equal" stopIfTrue="1">
      <formula>CONCATENATE($A$3,"! Будь внимательнее!!!")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C1" sqref="C1:D1"/>
    </sheetView>
  </sheetViews>
  <sheetFormatPr defaultColWidth="9.00390625" defaultRowHeight="12.75"/>
  <cols>
    <col min="5" max="5" width="11.25390625" style="0" customWidth="1"/>
  </cols>
  <sheetData>
    <row r="1" spans="1:4" ht="12.75">
      <c r="A1" s="33" t="s">
        <v>0</v>
      </c>
      <c r="C1" s="22"/>
      <c r="D1" s="22"/>
    </row>
    <row r="3" spans="1:11" ht="12.75" customHeight="1">
      <c r="A3" s="34" t="str">
        <f>IF(C1=0," ",CONCATENATE(C1,"! Семь цветов радуги зашифрованы в предложении: КАЖДЫЙ ОХОТНИК ЖЕЛАЕТ ЗНАТЬ, ГДЕ СИДИТ ФАЗАН. Введи (выбери из списка) по порядку (сверху вниз) названия цветов радуги и УВИДИШЬ ЕЁ НА ЭКРАНЕ!!!"))</f>
        <v> 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8" spans="1:15" ht="18">
      <c r="A8" s="23"/>
      <c r="B8" s="19"/>
      <c r="C8" s="19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>
      <c r="A9" s="23"/>
      <c r="B9" s="19"/>
      <c r="C9" s="19"/>
      <c r="D9" s="21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8">
      <c r="A10" s="23"/>
      <c r="B10" s="19"/>
      <c r="C10" s="19"/>
      <c r="D10" s="21"/>
      <c r="E10" s="21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8">
      <c r="A11" s="23"/>
      <c r="B11" s="19"/>
      <c r="C11" s="19"/>
      <c r="D11" s="21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8">
      <c r="A12" s="23"/>
      <c r="B12" s="19"/>
      <c r="C12" s="19"/>
      <c r="D12" s="21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">
      <c r="A13" s="23"/>
      <c r="B13" s="19"/>
      <c r="C13" s="19"/>
      <c r="D13" s="21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8">
      <c r="A14" s="23"/>
      <c r="B14" s="19"/>
      <c r="C14" s="19"/>
      <c r="D14" s="21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7" spans="3:9" ht="18" customHeight="1">
      <c r="C17" s="20" t="str">
        <f>IF(AND(D8="красный",D9="оранжевый",D10="жёлтый",D11="зелёный",D12="голубой",D13="синий",D14="фиолетовый"),CONCATENATE(C1,"!!! Какая красивая радуга у тебя получилась!!!"),IF(OR(D8=0,D9=0,D10=0,D11=0,D12=0,D13=0,D14=0)," ",CONCATENATE(C1,"! Видишь! радуги-то нет! Надо подумать и исправить ошибку!")))</f>
        <v> </v>
      </c>
      <c r="D17" s="20"/>
      <c r="E17" s="20"/>
      <c r="F17" s="20"/>
      <c r="G17" s="20"/>
      <c r="H17" s="20"/>
      <c r="I17" s="20"/>
    </row>
    <row r="18" spans="3:9" ht="25.5" customHeight="1">
      <c r="C18" s="20"/>
      <c r="D18" s="20"/>
      <c r="E18" s="20"/>
      <c r="F18" s="20"/>
      <c r="G18" s="20"/>
      <c r="H18" s="20"/>
      <c r="I18" s="20"/>
    </row>
  </sheetData>
  <sheetProtection password="CC1B" sheet="1" objects="1" scenarios="1" selectLockedCells="1"/>
  <mergeCells count="24">
    <mergeCell ref="F14:O14"/>
    <mergeCell ref="A8:C8"/>
    <mergeCell ref="A9:C9"/>
    <mergeCell ref="A10:C10"/>
    <mergeCell ref="A11:C11"/>
    <mergeCell ref="A12:C12"/>
    <mergeCell ref="A13:C13"/>
    <mergeCell ref="A14:C14"/>
    <mergeCell ref="F9:O9"/>
    <mergeCell ref="F10:O10"/>
    <mergeCell ref="F12:O12"/>
    <mergeCell ref="C1:D1"/>
    <mergeCell ref="F8:O8"/>
    <mergeCell ref="A3:K6"/>
    <mergeCell ref="F13:O13"/>
    <mergeCell ref="F11:O11"/>
    <mergeCell ref="C17:I18"/>
    <mergeCell ref="D8:E8"/>
    <mergeCell ref="D9:E9"/>
    <mergeCell ref="D10:E10"/>
    <mergeCell ref="D11:E11"/>
    <mergeCell ref="D12:E12"/>
    <mergeCell ref="D13:E13"/>
    <mergeCell ref="D14:E14"/>
  </mergeCells>
  <conditionalFormatting sqref="A9:C9 F9:O9">
    <cfRule type="expression" priority="1" dxfId="4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10:C10 F10:O10">
    <cfRule type="expression" priority="2" dxfId="5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11:C11 F11:O11">
    <cfRule type="expression" priority="3" dxfId="6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12:C12 F12:O12">
    <cfRule type="expression" priority="4" dxfId="7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13:C13 F13:O13">
    <cfRule type="expression" priority="5" dxfId="8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14:C14 F14:O14">
    <cfRule type="expression" priority="6" dxfId="9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A8:C8 F8:O8">
    <cfRule type="expression" priority="7" dxfId="10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8:E8">
    <cfRule type="expression" priority="8" dxfId="11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12:E12">
    <cfRule type="expression" priority="9" dxfId="12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13:E13">
    <cfRule type="expression" priority="10" dxfId="13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14:E14">
    <cfRule type="expression" priority="11" dxfId="14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11:E11">
    <cfRule type="expression" priority="12" dxfId="15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10:E10">
    <cfRule type="expression" priority="13" dxfId="16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D9:E9">
    <cfRule type="expression" priority="14" dxfId="17" stopIfTrue="1">
      <formula>(AND($D$8="КРАСНЫЙ",$D$9="оранжевый",$D$10="жёлтый",$D$11="зелёный",$D$12="голубой",$D$13="синий",$D$14="фиолетовый"))</formula>
    </cfRule>
  </conditionalFormatting>
  <conditionalFormatting sqref="C17:I18">
    <cfRule type="cellIs" priority="15" dxfId="18" operator="equal" stopIfTrue="1">
      <formula>(CONCATENATE($C$1,"!!! Какая красивая радуга у тебя получилась!!!"))</formula>
    </cfRule>
    <cfRule type="cellIs" priority="16" dxfId="19" operator="equal" stopIfTrue="1">
      <formula>(CONCATENATE(C1,"! Видишь! радуги-то нет! Надо подумать и исправить ошибку!"))</formula>
    </cfRule>
  </conditionalFormatting>
  <conditionalFormatting sqref="A3:K6">
    <cfRule type="expression" priority="17" dxfId="20" stopIfTrue="1">
      <formula>(NOT($C$1=0))</formula>
    </cfRule>
  </conditionalFormatting>
  <dataValidations count="1">
    <dataValidation type="list" allowBlank="1" showInputMessage="1" showErrorMessage="1" sqref="D8:E14">
      <formula1>"КОРИЧНЕВЫЙ,ОЛИВКОВЫЙ,ЖЁЛТЫЙ,ГОЛУБОЙ,ЗОЛОТИСТЫЙ,КРАСНЫЙ,ФИОЛЕТОВЫЙ,СИНИЙ,ЗЕЛЁНЫЙ,ОРАНЖЕВЫЙ"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F1" sqref="F1:J1"/>
    </sheetView>
  </sheetViews>
  <sheetFormatPr defaultColWidth="9.00390625" defaultRowHeight="12.75"/>
  <cols>
    <col min="1" max="19" width="3.75390625" style="0" customWidth="1"/>
  </cols>
  <sheetData>
    <row r="1" spans="1:10" ht="12.75">
      <c r="A1" t="s">
        <v>42</v>
      </c>
      <c r="F1" s="25"/>
      <c r="G1" s="25"/>
      <c r="H1" s="25"/>
      <c r="I1" s="25"/>
      <c r="J1" s="25"/>
    </row>
    <row r="2" ht="7.5" customHeight="1"/>
    <row r="3" spans="1:23" ht="19.5" customHeight="1">
      <c r="A3" s="26">
        <f>SUBSTITUTE(F1," ",F1)</f>
      </c>
      <c r="B3" s="26"/>
      <c r="C3" s="26"/>
      <c r="D3" s="26"/>
      <c r="E3" s="28" t="str">
        <f>IF(F1=0," ","Расшифруй слова и перенеси к ним предметы, которые они называют (Если ты верно угадаешь слово, компьютер окрасит его  в красный цвет на зелёном фоне).")</f>
        <v> 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5:23" ht="17.25" customHeight="1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ht="13.5" thickBot="1"/>
    <row r="6" spans="1:19" ht="18.75" thickBot="1">
      <c r="A6" s="5">
        <v>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J6" s="27" t="s">
        <v>43</v>
      </c>
      <c r="K6" s="27"/>
      <c r="L6" s="27" t="s">
        <v>44</v>
      </c>
      <c r="M6" s="27"/>
      <c r="N6" s="27" t="s">
        <v>43</v>
      </c>
      <c r="O6" s="27"/>
      <c r="P6" s="27" t="s">
        <v>45</v>
      </c>
      <c r="Q6" s="27"/>
      <c r="R6" s="27" t="s">
        <v>46</v>
      </c>
      <c r="S6" s="27"/>
    </row>
    <row r="7" spans="1:19" ht="18.75" thickBot="1">
      <c r="A7" s="5">
        <v>4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8" ht="18">
      <c r="A8" s="5">
        <v>3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</row>
    <row r="9" spans="1:8" ht="18">
      <c r="A9" s="5">
        <v>2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/>
    </row>
    <row r="10" spans="1:8" ht="18">
      <c r="A10" s="5">
        <v>1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</row>
    <row r="11" spans="1:8" ht="15.75">
      <c r="A11" s="5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ht="13.5" thickBot="1"/>
    <row r="13" spans="1:17" ht="18.75" thickBot="1">
      <c r="A13" s="4"/>
      <c r="B13" s="24" t="s">
        <v>34</v>
      </c>
      <c r="C13" s="24"/>
      <c r="D13" s="24" t="s">
        <v>35</v>
      </c>
      <c r="E13" s="24"/>
      <c r="F13" s="24" t="s">
        <v>36</v>
      </c>
      <c r="G13" s="24"/>
      <c r="H13" s="24" t="s">
        <v>37</v>
      </c>
      <c r="I13" s="24"/>
      <c r="J13" s="24" t="s">
        <v>38</v>
      </c>
      <c r="K13" s="24"/>
      <c r="L13" s="7"/>
      <c r="M13" s="7"/>
      <c r="N13" s="7"/>
      <c r="O13" s="7"/>
      <c r="P13" s="7"/>
      <c r="Q13" s="7"/>
    </row>
    <row r="14" spans="2:17" ht="18.75" thickBo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7"/>
      <c r="M14" s="7"/>
      <c r="N14" s="7"/>
      <c r="O14" s="7"/>
      <c r="P14" s="7"/>
      <c r="Q14" s="7"/>
    </row>
    <row r="15" spans="2:17" ht="16.5" customHeight="1" thickBo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ht="18.75" thickBot="1">
      <c r="B16" s="27" t="s">
        <v>39</v>
      </c>
      <c r="C16" s="27"/>
      <c r="D16" s="27" t="s">
        <v>40</v>
      </c>
      <c r="E16" s="27"/>
      <c r="F16" s="27" t="s">
        <v>41</v>
      </c>
      <c r="G16" s="27"/>
      <c r="H16" s="7"/>
      <c r="I16" s="7"/>
      <c r="J16" s="7"/>
      <c r="K16" s="7"/>
      <c r="L16" s="32" t="s">
        <v>47</v>
      </c>
      <c r="M16" s="32"/>
      <c r="N16" s="32" t="s">
        <v>45</v>
      </c>
      <c r="O16" s="32"/>
      <c r="P16" s="32" t="s">
        <v>46</v>
      </c>
      <c r="Q16" s="32"/>
    </row>
    <row r="17" spans="2:17" ht="19.5" thickBot="1">
      <c r="B17" s="30"/>
      <c r="C17" s="31"/>
      <c r="D17" s="30"/>
      <c r="E17" s="31"/>
      <c r="F17" s="30"/>
      <c r="G17" s="31"/>
      <c r="H17" s="7"/>
      <c r="I17" s="7"/>
      <c r="J17" s="7"/>
      <c r="K17" s="7"/>
      <c r="L17" s="29"/>
      <c r="M17" s="29"/>
      <c r="N17" s="29"/>
      <c r="O17" s="29"/>
      <c r="P17" s="29"/>
      <c r="Q17" s="29"/>
    </row>
  </sheetData>
  <sheetProtection password="CC1B" sheet="1" objects="1" scenarios="1"/>
  <mergeCells count="35">
    <mergeCell ref="L16:M16"/>
    <mergeCell ref="N16:O16"/>
    <mergeCell ref="P16:Q16"/>
    <mergeCell ref="J7:K7"/>
    <mergeCell ref="J13:K13"/>
    <mergeCell ref="J14:K14"/>
    <mergeCell ref="L17:M17"/>
    <mergeCell ref="N17:O17"/>
    <mergeCell ref="P17:Q17"/>
    <mergeCell ref="R6:S6"/>
    <mergeCell ref="L7:M7"/>
    <mergeCell ref="N7:O7"/>
    <mergeCell ref="P7:Q7"/>
    <mergeCell ref="R7:S7"/>
    <mergeCell ref="L6:M6"/>
    <mergeCell ref="N6:O6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H14:I14"/>
    <mergeCell ref="B13:C13"/>
    <mergeCell ref="D13:E13"/>
    <mergeCell ref="F13:G13"/>
    <mergeCell ref="F1:J1"/>
    <mergeCell ref="A3:D3"/>
    <mergeCell ref="J6:K6"/>
    <mergeCell ref="E3:W4"/>
    <mergeCell ref="H13:I13"/>
    <mergeCell ref="P6:Q6"/>
  </mergeCells>
  <conditionalFormatting sqref="J7:S7">
    <cfRule type="expression" priority="1" dxfId="0" stopIfTrue="1">
      <formula>(AND($J$7="к",$L$7="у",$N$7="к",$P$7="л",$R$7="а"))</formula>
    </cfRule>
  </conditionalFormatting>
  <conditionalFormatting sqref="B14:K14">
    <cfRule type="expression" priority="2" dxfId="0" stopIfTrue="1">
      <formula>(AND($B$14="в",$D$14="е",$F$14="д",$H$14="р",$J$14="о"))</formula>
    </cfRule>
  </conditionalFormatting>
  <conditionalFormatting sqref="B17:G17">
    <cfRule type="expression" priority="3" dxfId="0" stopIfTrue="1">
      <formula>(AND($B$17="м",$D$17="Я",$F$17="ч"))</formula>
    </cfRule>
  </conditionalFormatting>
  <conditionalFormatting sqref="L17:Q17">
    <cfRule type="expression" priority="4" dxfId="0" stopIfTrue="1">
      <formula>(AND($L$17="ю",$N$17="л",$P$17="а"))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Markina</dc:creator>
  <cp:keywords/>
  <dc:description/>
  <cp:lastModifiedBy>Маркина</cp:lastModifiedBy>
  <dcterms:created xsi:type="dcterms:W3CDTF">2005-03-11T11:25:23Z</dcterms:created>
  <dcterms:modified xsi:type="dcterms:W3CDTF">2005-10-27T11:12:05Z</dcterms:modified>
  <cp:category/>
  <cp:version/>
  <cp:contentType/>
  <cp:contentStatus/>
</cp:coreProperties>
</file>