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<sst xmlns="http://schemas.openxmlformats.org/spreadsheetml/2006/main" count="46" uniqueCount="43">
  <si>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№</t>
  </si>
  <si>
    <t>Вопрос</t>
  </si>
  <si>
    <t>А</t>
  </si>
  <si>
    <t>В</t>
  </si>
  <si>
    <t>ВАРИАНТЫ ОТВЕТОВ</t>
  </si>
  <si>
    <t xml:space="preserve">Арксинусом числа а называется такое число из </t>
  </si>
  <si>
    <t xml:space="preserve"> отрезка _________,синус которого равен а</t>
  </si>
  <si>
    <t>2.</t>
  </si>
  <si>
    <t>1.</t>
  </si>
  <si>
    <t>Арккотангенсом числа а называется такое число</t>
  </si>
  <si>
    <t xml:space="preserve"> из интервала ______,котангенс которого равен а</t>
  </si>
  <si>
    <t>3.</t>
  </si>
  <si>
    <t>Вычислить:</t>
  </si>
  <si>
    <t>4.</t>
  </si>
  <si>
    <t>5.</t>
  </si>
  <si>
    <t>6.</t>
  </si>
  <si>
    <t>7.</t>
  </si>
  <si>
    <t>8.</t>
  </si>
  <si>
    <t>Решить уравнение:</t>
  </si>
  <si>
    <t xml:space="preserve">Имеет ли смысл </t>
  </si>
  <si>
    <t>выражение:</t>
  </si>
  <si>
    <t>Б</t>
  </si>
  <si>
    <t xml:space="preserve">не имеет </t>
  </si>
  <si>
    <t>смысла</t>
  </si>
  <si>
    <t>имеет</t>
  </si>
  <si>
    <t>смысл</t>
  </si>
  <si>
    <t>корней</t>
  </si>
  <si>
    <t>нет</t>
  </si>
  <si>
    <t>-</t>
  </si>
  <si>
    <r>
      <t>x=(-1)</t>
    </r>
    <r>
      <rPr>
        <vertAlign val="superscript"/>
        <sz val="10"/>
        <rFont val="Arial Cyr"/>
        <family val="2"/>
      </rPr>
      <t>k</t>
    </r>
    <r>
      <rPr>
        <sz val="10"/>
        <rFont val="Arial Cyr"/>
        <family val="2"/>
      </rPr>
      <t xml:space="preserve">    +2Пk,k   z  </t>
    </r>
  </si>
  <si>
    <r>
      <t>x=(-1)</t>
    </r>
    <r>
      <rPr>
        <vertAlign val="superscript"/>
        <sz val="10"/>
        <rFont val="Arial Cyr"/>
        <family val="2"/>
      </rPr>
      <t xml:space="preserve">k        </t>
    </r>
    <r>
      <rPr>
        <sz val="10"/>
        <rFont val="Arial Cyr"/>
        <family val="2"/>
      </rPr>
      <t>+Пk,k  z</t>
    </r>
  </si>
  <si>
    <t xml:space="preserve">x=     +Пk, k   z </t>
  </si>
  <si>
    <r>
      <t>x=(-1)</t>
    </r>
    <r>
      <rPr>
        <vertAlign val="superscript"/>
        <sz val="8"/>
        <rFont val="Arial Cyr"/>
        <family val="2"/>
      </rPr>
      <t>k</t>
    </r>
    <r>
      <rPr>
        <sz val="8"/>
        <rFont val="Arial Cyr"/>
        <family val="2"/>
      </rPr>
      <t>arcsin1+Пk,</t>
    </r>
  </si>
  <si>
    <t>k    z</t>
  </si>
  <si>
    <t>ОТВЕТ</t>
  </si>
  <si>
    <t>количество баллов</t>
  </si>
  <si>
    <t xml:space="preserve"> отрезку [-П;П]</t>
  </si>
  <si>
    <t>Найдите все решения уравнения принадлежащие</t>
  </si>
  <si>
    <t xml:space="preserve">ФАМИЛИЯ </t>
  </si>
  <si>
    <t>КЛАСС</t>
  </si>
  <si>
    <t>баллы</t>
  </si>
  <si>
    <t>всего</t>
  </si>
  <si>
    <t>Оценочная таблица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</si>
</sst>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</numFmts>
  <fonts count="18">
    <font>
      <sz val="10"/>
      <name val="Arial Cyr"/>
      <family val="0"/>
    </font>
    <font>
      <sz val="14"/>
      <name val="Arial Cyr"/>
      <family val="2"/>
    </font>
    <font>
      <b/>
      <i/>
      <sz val="10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b/>
      <sz val="14"/>
      <color indexed="18"/>
      <name val="Arial Cyr"/>
      <family val="2"/>
    </font>
    <font>
      <vertAlign val="superscript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vertAlign val="superscript"/>
      <sz val="8"/>
      <name val="Arial Cyr"/>
      <family val="2"/>
    </font>
    <font>
      <sz val="16"/>
      <color indexed="18"/>
      <name val="Arial Cyr"/>
      <family val="2"/>
    </font>
    <font>
      <b/>
      <sz val="10"/>
      <color indexed="10"/>
      <name val="Arial Cyr"/>
      <family val="2"/>
    </font>
    <font>
      <b/>
      <sz val="16"/>
      <color indexed="10"/>
      <name val="Arial Cyr"/>
      <family val="2"/>
    </font>
    <font>
      <sz val="16"/>
      <color indexed="21"/>
      <name val="Arial Cyr"/>
      <family val="2"/>
    </font>
    <font>
      <b/>
      <sz val="11"/>
      <color indexed="14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10" fillId="3" borderId="6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3.emf" /><Relationship Id="rId4" Type="http://schemas.openxmlformats.org/officeDocument/2006/relationships/image" Target="../media/image17.emf" /><Relationship Id="rId5" Type="http://schemas.openxmlformats.org/officeDocument/2006/relationships/image" Target="../media/image12.emf" /><Relationship Id="rId6" Type="http://schemas.openxmlformats.org/officeDocument/2006/relationships/image" Target="../media/image4.emf" /><Relationship Id="rId7" Type="http://schemas.openxmlformats.org/officeDocument/2006/relationships/image" Target="../media/image1.emf" /><Relationship Id="rId8" Type="http://schemas.openxmlformats.org/officeDocument/2006/relationships/image" Target="../media/image11.emf" /><Relationship Id="rId9" Type="http://schemas.openxmlformats.org/officeDocument/2006/relationships/image" Target="../media/image4.emf" /><Relationship Id="rId10" Type="http://schemas.openxmlformats.org/officeDocument/2006/relationships/image" Target="../media/image1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3.emf" /><Relationship Id="rId14" Type="http://schemas.openxmlformats.org/officeDocument/2006/relationships/image" Target="../media/image5.emf" /><Relationship Id="rId15" Type="http://schemas.openxmlformats.org/officeDocument/2006/relationships/image" Target="../media/image10.emf" /><Relationship Id="rId16" Type="http://schemas.openxmlformats.org/officeDocument/2006/relationships/image" Target="../media/image16.emf" /><Relationship Id="rId17" Type="http://schemas.openxmlformats.org/officeDocument/2006/relationships/image" Target="../media/image10.emf" /><Relationship Id="rId18" Type="http://schemas.openxmlformats.org/officeDocument/2006/relationships/image" Target="../media/image10.emf" /><Relationship Id="rId19" Type="http://schemas.openxmlformats.org/officeDocument/2006/relationships/image" Target="../media/image16.emf" /><Relationship Id="rId20" Type="http://schemas.openxmlformats.org/officeDocument/2006/relationships/image" Target="../media/image2.emf" /><Relationship Id="rId21" Type="http://schemas.openxmlformats.org/officeDocument/2006/relationships/image" Target="../media/image18.emf" /><Relationship Id="rId22" Type="http://schemas.openxmlformats.org/officeDocument/2006/relationships/image" Target="../media/image19.emf" /><Relationship Id="rId23" Type="http://schemas.openxmlformats.org/officeDocument/2006/relationships/image" Target="../media/image6.emf" /><Relationship Id="rId24" Type="http://schemas.openxmlformats.org/officeDocument/2006/relationships/image" Target="../media/image10.emf" /><Relationship Id="rId25" Type="http://schemas.openxmlformats.org/officeDocument/2006/relationships/image" Target="../media/image20.emf" /><Relationship Id="rId26" Type="http://schemas.openxmlformats.org/officeDocument/2006/relationships/image" Target="../media/image7.emf" /><Relationship Id="rId27" Type="http://schemas.openxmlformats.org/officeDocument/2006/relationships/image" Target="../media/image21.emf" /><Relationship Id="rId28" Type="http://schemas.openxmlformats.org/officeDocument/2006/relationships/image" Target="../media/image2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vmlDrawing" Target="../drawings/vmlDrawing1.v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3.125" style="1" customWidth="1"/>
    <col min="2" max="2" width="42.875" style="1" customWidth="1"/>
    <col min="3" max="3" width="17.625" style="0" customWidth="1"/>
    <col min="4" max="4" width="16.25390625" style="0" customWidth="1"/>
    <col min="5" max="5" width="14.375" style="0" customWidth="1"/>
    <col min="6" max="6" width="11.125" style="0" customWidth="1"/>
    <col min="7" max="7" width="12.00390625" style="0" bestFit="1" customWidth="1"/>
  </cols>
  <sheetData>
    <row r="1" spans="3:6" ht="12.75">
      <c r="C1" s="48" t="s">
        <v>4</v>
      </c>
      <c r="D1" s="48"/>
      <c r="E1" s="48"/>
      <c r="F1" s="29" t="s">
        <v>34</v>
      </c>
    </row>
    <row r="2" spans="1:5" ht="18">
      <c r="A2" s="2" t="s">
        <v>0</v>
      </c>
      <c r="B2" s="2" t="s">
        <v>1</v>
      </c>
      <c r="C2" s="3" t="s">
        <v>2</v>
      </c>
      <c r="D2" s="3" t="s">
        <v>21</v>
      </c>
      <c r="E2" s="3" t="s">
        <v>3</v>
      </c>
    </row>
    <row r="3" spans="1:5" ht="15">
      <c r="A3" s="10" t="s">
        <v>8</v>
      </c>
      <c r="B3" s="4" t="s">
        <v>5</v>
      </c>
      <c r="C3" s="43"/>
      <c r="D3" s="43"/>
      <c r="E3" s="43"/>
    </row>
    <row r="4" spans="1:8" ht="12.75">
      <c r="A4" s="12"/>
      <c r="B4" s="6" t="s">
        <v>6</v>
      </c>
      <c r="C4" s="43"/>
      <c r="D4" s="43"/>
      <c r="E4" s="43"/>
      <c r="F4" s="30"/>
      <c r="H4" s="33">
        <f>IF(F4="А",1,IF(F4="Б",0,0))</f>
        <v>0</v>
      </c>
    </row>
    <row r="5" spans="1:8" ht="12.75">
      <c r="A5" s="13" t="s">
        <v>7</v>
      </c>
      <c r="B5" s="7" t="s">
        <v>9</v>
      </c>
      <c r="C5" s="42"/>
      <c r="D5" s="42"/>
      <c r="E5" s="42"/>
      <c r="F5" s="1"/>
      <c r="H5" s="33"/>
    </row>
    <row r="6" spans="1:8" ht="12.75">
      <c r="A6" s="5"/>
      <c r="B6" s="5" t="s">
        <v>10</v>
      </c>
      <c r="C6" s="42"/>
      <c r="D6" s="42"/>
      <c r="E6" s="42"/>
      <c r="F6" s="30"/>
      <c r="H6" s="33">
        <f>IF(F6="В",1,IF(F6="А",0,0))</f>
        <v>0</v>
      </c>
    </row>
    <row r="7" spans="1:8" ht="12.75">
      <c r="A7" s="14" t="s">
        <v>11</v>
      </c>
      <c r="B7" s="8" t="s">
        <v>12</v>
      </c>
      <c r="C7" s="43"/>
      <c r="D7" s="43">
        <v>0</v>
      </c>
      <c r="E7" s="43"/>
      <c r="F7" s="1"/>
      <c r="H7" s="33"/>
    </row>
    <row r="8" spans="1:8" ht="12.75">
      <c r="A8" s="12"/>
      <c r="B8" s="6"/>
      <c r="C8" s="43"/>
      <c r="D8" s="44"/>
      <c r="E8" s="43"/>
      <c r="F8" s="30"/>
      <c r="H8" s="33">
        <f>IF(F8="Б",2,IF(F8="А",0,0))</f>
        <v>0</v>
      </c>
    </row>
    <row r="9" spans="1:8" ht="12.75">
      <c r="A9" s="11" t="s">
        <v>13</v>
      </c>
      <c r="B9" s="17" t="s">
        <v>19</v>
      </c>
      <c r="C9" s="18" t="s">
        <v>22</v>
      </c>
      <c r="D9" s="7" t="s">
        <v>24</v>
      </c>
      <c r="E9" s="45" t="s">
        <v>28</v>
      </c>
      <c r="F9" s="1"/>
      <c r="H9" s="33"/>
    </row>
    <row r="10" spans="1:8" ht="12.75">
      <c r="A10" s="11"/>
      <c r="B10" s="16" t="s">
        <v>20</v>
      </c>
      <c r="C10" s="21" t="s">
        <v>23</v>
      </c>
      <c r="D10" s="5" t="s">
        <v>25</v>
      </c>
      <c r="E10" s="45"/>
      <c r="F10" s="30"/>
      <c r="H10" s="33">
        <f>IF(F10="А",2,IF(F10="Б",0,0))</f>
        <v>0</v>
      </c>
    </row>
    <row r="11" spans="1:8" ht="12.75">
      <c r="A11" s="14" t="s">
        <v>14</v>
      </c>
      <c r="B11" s="19" t="s">
        <v>18</v>
      </c>
      <c r="C11" s="22" t="s">
        <v>29</v>
      </c>
      <c r="D11" s="46" t="s">
        <v>30</v>
      </c>
      <c r="E11" s="46" t="s">
        <v>31</v>
      </c>
      <c r="F11" s="1"/>
      <c r="H11" s="33"/>
    </row>
    <row r="12" spans="1:8" ht="12.75">
      <c r="A12" s="12"/>
      <c r="B12" s="20"/>
      <c r="C12" s="23"/>
      <c r="D12" s="47"/>
      <c r="E12" s="47"/>
      <c r="F12" s="30"/>
      <c r="H12" s="33">
        <f>IF(F12="Б",3,IF(F12="А",0,0))</f>
        <v>0</v>
      </c>
    </row>
    <row r="13" spans="1:8" ht="12.75">
      <c r="A13" s="13" t="s">
        <v>15</v>
      </c>
      <c r="B13" s="9" t="s">
        <v>18</v>
      </c>
      <c r="C13" s="41"/>
      <c r="D13" s="42"/>
      <c r="E13" s="42"/>
      <c r="F13" s="1"/>
      <c r="H13" s="33"/>
    </row>
    <row r="14" spans="1:8" ht="12.75">
      <c r="A14" s="15"/>
      <c r="B14" s="5"/>
      <c r="C14" s="42"/>
      <c r="D14" s="42"/>
      <c r="E14" s="40"/>
      <c r="F14" s="30"/>
      <c r="H14" s="33">
        <f>IF(F14="А",3,IF(F14="Б",0,0))</f>
        <v>0</v>
      </c>
    </row>
    <row r="15" spans="1:8" ht="12.75">
      <c r="A15" s="14" t="s">
        <v>16</v>
      </c>
      <c r="B15" s="8" t="s">
        <v>18</v>
      </c>
      <c r="C15" s="43"/>
      <c r="D15" s="24" t="s">
        <v>26</v>
      </c>
      <c r="E15" s="26" t="s">
        <v>32</v>
      </c>
      <c r="F15" s="1"/>
      <c r="H15" s="33"/>
    </row>
    <row r="16" spans="1:8" ht="12.75">
      <c r="A16" s="12"/>
      <c r="B16" s="6"/>
      <c r="C16" s="44"/>
      <c r="D16" s="27" t="s">
        <v>27</v>
      </c>
      <c r="E16" s="25" t="s">
        <v>33</v>
      </c>
      <c r="F16" s="30"/>
      <c r="H16" s="33">
        <f>IF(F16="А",3,IF(F16="Б",0,0))</f>
        <v>0</v>
      </c>
    </row>
    <row r="17" spans="1:8" ht="12.75">
      <c r="A17" s="11" t="s">
        <v>17</v>
      </c>
      <c r="B17" s="34" t="s">
        <v>37</v>
      </c>
      <c r="C17" s="40"/>
      <c r="D17" s="40"/>
      <c r="E17" s="40"/>
      <c r="F17" s="1"/>
      <c r="H17" s="33"/>
    </row>
    <row r="18" spans="1:8" ht="12.75">
      <c r="A18" s="5"/>
      <c r="B18" s="16" t="s">
        <v>36</v>
      </c>
      <c r="C18" s="41"/>
      <c r="D18" s="41"/>
      <c r="E18" s="41"/>
      <c r="F18" s="30"/>
      <c r="H18" s="33">
        <f>IF(F18="А",3,IF(F18="А",0,0))</f>
        <v>0</v>
      </c>
    </row>
    <row r="19" spans="4:8" ht="20.25">
      <c r="D19" s="31" t="s">
        <v>35</v>
      </c>
      <c r="F19" s="32">
        <f>SUM(H4:H18)</f>
        <v>0</v>
      </c>
      <c r="H19" s="33">
        <f>SUM(H4:H18)</f>
        <v>0</v>
      </c>
    </row>
    <row r="20" spans="4:6" ht="20.25">
      <c r="D20" s="28" t="s">
        <v>38</v>
      </c>
      <c r="F20" s="36"/>
    </row>
    <row r="21" spans="4:6" ht="12.75">
      <c r="D21" s="35" t="s">
        <v>39</v>
      </c>
      <c r="F21" s="37"/>
    </row>
    <row r="23" spans="3:4" ht="12.75">
      <c r="C23" s="39" t="s">
        <v>42</v>
      </c>
      <c r="D23" s="39"/>
    </row>
    <row r="24" spans="3:4" ht="12.75">
      <c r="C24" s="38" t="s">
        <v>0</v>
      </c>
      <c r="D24" s="38" t="s">
        <v>40</v>
      </c>
    </row>
    <row r="25" spans="3:4" ht="12.75">
      <c r="C25" s="38">
        <v>1</v>
      </c>
      <c r="D25" s="38">
        <v>1</v>
      </c>
    </row>
    <row r="26" spans="3:4" ht="12.75">
      <c r="C26" s="38">
        <v>2</v>
      </c>
      <c r="D26" s="38">
        <v>1</v>
      </c>
    </row>
    <row r="27" spans="3:4" ht="12.75">
      <c r="C27" s="38">
        <v>3</v>
      </c>
      <c r="D27" s="38">
        <v>2</v>
      </c>
    </row>
    <row r="28" spans="3:4" ht="12.75">
      <c r="C28" s="38">
        <v>4</v>
      </c>
      <c r="D28" s="38">
        <v>2</v>
      </c>
    </row>
    <row r="29" spans="3:4" ht="12.75">
      <c r="C29" s="38">
        <v>5</v>
      </c>
      <c r="D29" s="38">
        <v>3</v>
      </c>
    </row>
    <row r="30" spans="3:4" ht="12.75">
      <c r="C30" s="38">
        <v>6</v>
      </c>
      <c r="D30" s="38">
        <v>3</v>
      </c>
    </row>
    <row r="31" spans="3:4" ht="12.75">
      <c r="C31" s="38">
        <v>7</v>
      </c>
      <c r="D31" s="38">
        <v>3</v>
      </c>
    </row>
    <row r="32" spans="3:4" ht="12.75">
      <c r="C32" s="38">
        <v>8</v>
      </c>
      <c r="D32" s="38">
        <v>3</v>
      </c>
    </row>
    <row r="33" spans="3:4" ht="12.75">
      <c r="C33" s="38" t="s">
        <v>41</v>
      </c>
      <c r="D33" s="38">
        <v>18</v>
      </c>
    </row>
  </sheetData>
  <mergeCells count="21">
    <mergeCell ref="C1:E1"/>
    <mergeCell ref="C3:C4"/>
    <mergeCell ref="D3:D4"/>
    <mergeCell ref="E3:E4"/>
    <mergeCell ref="E9:E10"/>
    <mergeCell ref="D11:D12"/>
    <mergeCell ref="E11:E12"/>
    <mergeCell ref="C5:C6"/>
    <mergeCell ref="D5:D6"/>
    <mergeCell ref="E5:E6"/>
    <mergeCell ref="C7:C8"/>
    <mergeCell ref="D7:D8"/>
    <mergeCell ref="E7:E8"/>
    <mergeCell ref="C13:C14"/>
    <mergeCell ref="D13:D14"/>
    <mergeCell ref="E13:E14"/>
    <mergeCell ref="C15:C16"/>
    <mergeCell ref="C23:D23"/>
    <mergeCell ref="C17:C18"/>
    <mergeCell ref="D17:D18"/>
    <mergeCell ref="E17:E18"/>
  </mergeCells>
  <printOptions/>
  <pageMargins left="0.75" right="0.75" top="1" bottom="1" header="0.5" footer="0.5"/>
  <pageSetup horizontalDpi="300" verticalDpi="300" orientation="landscape" paperSize="9" r:id="rId30"/>
  <legacyDrawing r:id="rId29"/>
  <oleObjects>
    <oleObject progId="Equation.3" shapeId="181848" r:id="rId1"/>
    <oleObject progId="Equation.3" shapeId="202223" r:id="rId2"/>
    <oleObject progId="Equation.3" shapeId="226252" r:id="rId3"/>
    <oleObject progId="Equation.3" shapeId="230591" r:id="rId4"/>
    <oleObject progId="Equation.3" shapeId="239164" r:id="rId5"/>
    <oleObject progId="Equation.3" shapeId="264582" r:id="rId6"/>
    <oleObject progId="Equation.3" shapeId="273754" r:id="rId7"/>
    <oleObject progId="Equation.3" shapeId="281887" r:id="rId8"/>
    <oleObject progId="Equation.3" shapeId="283667" r:id="rId9"/>
    <oleObject progId="Equation.3" shapeId="284494" r:id="rId10"/>
    <oleObject progId="Equation.3" shapeId="286109" r:id="rId11"/>
    <oleObject progId="Equation.3" shapeId="289137" r:id="rId12"/>
    <oleObject progId="Equation.3" shapeId="293519" r:id="rId13"/>
    <oleObject progId="Equation.3" shapeId="499100" r:id="rId14"/>
    <oleObject progId="Equation.3" shapeId="507789" r:id="rId15"/>
    <oleObject progId="Equation.3" shapeId="534485" r:id="rId16"/>
    <oleObject progId="Equation.3" shapeId="536793" r:id="rId17"/>
    <oleObject progId="Equation.3" shapeId="537040" r:id="rId18"/>
    <oleObject progId="Equation.3" shapeId="539850" r:id="rId19"/>
    <oleObject progId="Equation.3" shapeId="591201" r:id="rId20"/>
    <oleObject progId="Equation.3" shapeId="598202" r:id="rId21"/>
    <oleObject progId="Equation.3" shapeId="601620" r:id="rId22"/>
    <oleObject progId="Equation.3" shapeId="606437" r:id="rId23"/>
    <oleObject progId="Equation.3" shapeId="624122" r:id="rId24"/>
    <oleObject progId="Equation.3" shapeId="486416" r:id="rId25"/>
    <oleObject progId="Equation.3" shapeId="498612" r:id="rId26"/>
    <oleObject progId="Equation.3" shapeId="502061" r:id="rId27"/>
    <oleObject progId="Equation.3" shapeId="504086" r:id="rId2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Stels</dc:creator>
  <cp:keywords/>
  <dc:description/>
  <cp:lastModifiedBy>Home</cp:lastModifiedBy>
  <cp:lastPrinted>2007-01-30T12:10:05Z</cp:lastPrinted>
  <dcterms:created xsi:type="dcterms:W3CDTF">2004-02-09T15:33:22Z</dcterms:created>
  <dcterms:modified xsi:type="dcterms:W3CDTF">2007-01-30T12:11:25Z</dcterms:modified>
  <cp:category/>
  <cp:version/>
  <cp:contentType/>
  <cp:contentStatus/>
</cp:coreProperties>
</file>