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25" windowHeight="4995" activeTab="0"/>
  </bookViews>
  <sheets>
    <sheet name="Диаграмма1" sheetId="1" r:id="rId1"/>
    <sheet name="Моделирование биортмов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<sst xmlns="http://schemas.openxmlformats.org/spreadsheetml/2006/main" count="9" uniqueCount="9">
  <si>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порядковый день</t>
  </si>
  <si>
    <t>Исходные данные:</t>
  </si>
  <si>
    <t>Результаты:</t>
  </si>
  <si>
    <t>количество прожитых дней</t>
  </si>
  <si>
    <t>физический биоритм</t>
  </si>
  <si>
    <t>эмоциональный биоритм</t>
  </si>
  <si>
    <t>интеллектуальный биоритм</t>
  </si>
  <si>
    <t>дата рождения:</t>
  </si>
  <si>
    <t>дата начала прогноза: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</si>
</sst>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[$-FC19]d\ mmmm\ yyyy\ &quot;г.&quot;"/>
    <numFmt numFmtId="166" formatCode="d/m;@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/>
    </xf>
    <xf numFmtId="14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'Моделирование биортмов'!$C$6</c:f>
              <c:strCache>
                <c:ptCount val="1"/>
                <c:pt idx="0">
                  <c:v>физический биоритм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'Моделирование биортмов'!$A$7:$A$36</c:f>
              <c:strCache>
                <c:ptCount val="30"/>
                <c:pt idx="0">
                  <c:v>40796</c:v>
                </c:pt>
                <c:pt idx="1">
                  <c:v>40797</c:v>
                </c:pt>
                <c:pt idx="2">
                  <c:v>40798</c:v>
                </c:pt>
                <c:pt idx="3">
                  <c:v>40799</c:v>
                </c:pt>
                <c:pt idx="4">
                  <c:v>40800</c:v>
                </c:pt>
                <c:pt idx="5">
                  <c:v>40801</c:v>
                </c:pt>
                <c:pt idx="6">
                  <c:v>40802</c:v>
                </c:pt>
                <c:pt idx="7">
                  <c:v>40803</c:v>
                </c:pt>
                <c:pt idx="8">
                  <c:v>40804</c:v>
                </c:pt>
                <c:pt idx="9">
                  <c:v>40805</c:v>
                </c:pt>
                <c:pt idx="10">
                  <c:v>40806</c:v>
                </c:pt>
                <c:pt idx="11">
                  <c:v>40807</c:v>
                </c:pt>
                <c:pt idx="12">
                  <c:v>40808</c:v>
                </c:pt>
                <c:pt idx="13">
                  <c:v>40809</c:v>
                </c:pt>
                <c:pt idx="14">
                  <c:v>40810</c:v>
                </c:pt>
                <c:pt idx="15">
                  <c:v>40811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  <c:pt idx="21">
                  <c:v>40817</c:v>
                </c:pt>
                <c:pt idx="22">
                  <c:v>40818</c:v>
                </c:pt>
                <c:pt idx="23">
                  <c:v>40819</c:v>
                </c:pt>
                <c:pt idx="24">
                  <c:v>40820</c:v>
                </c:pt>
                <c:pt idx="25">
                  <c:v>40821</c:v>
                </c:pt>
                <c:pt idx="26">
                  <c:v>40822</c:v>
                </c:pt>
                <c:pt idx="27">
                  <c:v>40823</c:v>
                </c:pt>
                <c:pt idx="28">
                  <c:v>40824</c:v>
                </c:pt>
                <c:pt idx="29">
                  <c:v>40825</c:v>
                </c:pt>
              </c:strCache>
            </c:strRef>
          </c:xVal>
          <c:yVal>
            <c:numRef>
              <c:f>'Моделирование биортмов'!$C$7:$C$36</c:f>
              <c:numCache>
                <c:ptCount val="30"/>
                <c:pt idx="0">
                  <c:v>-0.9790840876823217</c:v>
                </c:pt>
                <c:pt idx="1">
                  <c:v>-0.8878852184025504</c:v>
                </c:pt>
                <c:pt idx="2">
                  <c:v>-0.7308359642780271</c:v>
                </c:pt>
                <c:pt idx="3">
                  <c:v>-0.5195839500356424</c:v>
                </c:pt>
                <c:pt idx="4">
                  <c:v>-0.2697967711571938</c:v>
                </c:pt>
                <c:pt idx="5">
                  <c:v>-1.0781176298935158E-13</c:v>
                </c:pt>
                <c:pt idx="6">
                  <c:v>0.2697967711569862</c:v>
                </c:pt>
                <c:pt idx="7">
                  <c:v>0.5195839500354581</c:v>
                </c:pt>
                <c:pt idx="8">
                  <c:v>0.7308359642778799</c:v>
                </c:pt>
                <c:pt idx="9">
                  <c:v>0.8878852184024513</c:v>
                </c:pt>
                <c:pt idx="10">
                  <c:v>0.9790840876822778</c:v>
                </c:pt>
                <c:pt idx="11">
                  <c:v>0.9976687691905496</c:v>
                </c:pt>
                <c:pt idx="12">
                  <c:v>0.9422609221188488</c:v>
                </c:pt>
                <c:pt idx="13">
                  <c:v>0.8169698930104515</c:v>
                </c:pt>
                <c:pt idx="14">
                  <c:v>0.6310879443260126</c:v>
                </c:pt>
                <c:pt idx="15">
                  <c:v>0.39840108984654843</c:v>
                </c:pt>
                <c:pt idx="16">
                  <c:v>0.13616664909606002</c:v>
                </c:pt>
                <c:pt idx="17">
                  <c:v>-0.13616664909605028</c:v>
                </c:pt>
                <c:pt idx="18">
                  <c:v>-0.3984010898461223</c:v>
                </c:pt>
                <c:pt idx="19">
                  <c:v>-0.631087944326005</c:v>
                </c:pt>
                <c:pt idx="20">
                  <c:v>-0.8169698930104459</c:v>
                </c:pt>
                <c:pt idx="21">
                  <c:v>-0.9422609221188456</c:v>
                </c:pt>
                <c:pt idx="22">
                  <c:v>-0.997668769190518</c:v>
                </c:pt>
                <c:pt idx="23">
                  <c:v>-0.9790840876823724</c:v>
                </c:pt>
                <c:pt idx="24">
                  <c:v>-0.8878852184024558</c:v>
                </c:pt>
                <c:pt idx="25">
                  <c:v>-0.730835964278197</c:v>
                </c:pt>
                <c:pt idx="26">
                  <c:v>-0.5195839500354665</c:v>
                </c:pt>
                <c:pt idx="27">
                  <c:v>-0.26979677115699563</c:v>
                </c:pt>
                <c:pt idx="28">
                  <c:v>9.800060069009575E-14</c:v>
                </c:pt>
                <c:pt idx="29">
                  <c:v>0.2697967711567465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'Моделирование биортмов'!$D$6</c:f>
              <c:strCache>
                <c:ptCount val="1"/>
                <c:pt idx="0">
                  <c:v>эмоциональный биоритм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'Моделирование биортмов'!$A$7:$A$36</c:f>
              <c:strCache>
                <c:ptCount val="30"/>
                <c:pt idx="0">
                  <c:v>40796</c:v>
                </c:pt>
                <c:pt idx="1">
                  <c:v>40797</c:v>
                </c:pt>
                <c:pt idx="2">
                  <c:v>40798</c:v>
                </c:pt>
                <c:pt idx="3">
                  <c:v>40799</c:v>
                </c:pt>
                <c:pt idx="4">
                  <c:v>40800</c:v>
                </c:pt>
                <c:pt idx="5">
                  <c:v>40801</c:v>
                </c:pt>
                <c:pt idx="6">
                  <c:v>40802</c:v>
                </c:pt>
                <c:pt idx="7">
                  <c:v>40803</c:v>
                </c:pt>
                <c:pt idx="8">
                  <c:v>40804</c:v>
                </c:pt>
                <c:pt idx="9">
                  <c:v>40805</c:v>
                </c:pt>
                <c:pt idx="10">
                  <c:v>40806</c:v>
                </c:pt>
                <c:pt idx="11">
                  <c:v>40807</c:v>
                </c:pt>
                <c:pt idx="12">
                  <c:v>40808</c:v>
                </c:pt>
                <c:pt idx="13">
                  <c:v>40809</c:v>
                </c:pt>
                <c:pt idx="14">
                  <c:v>40810</c:v>
                </c:pt>
                <c:pt idx="15">
                  <c:v>40811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  <c:pt idx="21">
                  <c:v>40817</c:v>
                </c:pt>
                <c:pt idx="22">
                  <c:v>40818</c:v>
                </c:pt>
                <c:pt idx="23">
                  <c:v>40819</c:v>
                </c:pt>
                <c:pt idx="24">
                  <c:v>40820</c:v>
                </c:pt>
                <c:pt idx="25">
                  <c:v>40821</c:v>
                </c:pt>
                <c:pt idx="26">
                  <c:v>40822</c:v>
                </c:pt>
                <c:pt idx="27">
                  <c:v>40823</c:v>
                </c:pt>
                <c:pt idx="28">
                  <c:v>40824</c:v>
                </c:pt>
                <c:pt idx="29">
                  <c:v>40825</c:v>
                </c:pt>
              </c:strCache>
            </c:strRef>
          </c:xVal>
          <c:yVal>
            <c:numRef>
              <c:f>'Моделирование биортмов'!$D$7:$D$36</c:f>
              <c:numCache>
                <c:ptCount val="30"/>
                <c:pt idx="0">
                  <c:v>-0.974927912181837</c:v>
                </c:pt>
                <c:pt idx="1">
                  <c:v>-0.9009688679025478</c:v>
                </c:pt>
                <c:pt idx="2">
                  <c:v>-0.7818314824680785</c:v>
                </c:pt>
                <c:pt idx="3">
                  <c:v>-0.6234898018588015</c:v>
                </c:pt>
                <c:pt idx="4">
                  <c:v>-0.43388373911764455</c:v>
                </c:pt>
                <c:pt idx="5">
                  <c:v>-0.2225209339564166</c:v>
                </c:pt>
                <c:pt idx="6">
                  <c:v>1.1368250091292609E-13</c:v>
                </c:pt>
                <c:pt idx="7">
                  <c:v>0.2225209339561949</c:v>
                </c:pt>
                <c:pt idx="8">
                  <c:v>0.43388373911743966</c:v>
                </c:pt>
                <c:pt idx="9">
                  <c:v>0.6234898018588015</c:v>
                </c:pt>
                <c:pt idx="10">
                  <c:v>0.7818314824679368</c:v>
                </c:pt>
                <c:pt idx="11">
                  <c:v>0.9009688679024491</c:v>
                </c:pt>
                <c:pt idx="12">
                  <c:v>0.9749279121817864</c:v>
                </c:pt>
                <c:pt idx="13">
                  <c:v>1</c:v>
                </c:pt>
                <c:pt idx="14">
                  <c:v>0.9749279121818142</c:v>
                </c:pt>
                <c:pt idx="15">
                  <c:v>0.9009688679025032</c:v>
                </c:pt>
                <c:pt idx="16">
                  <c:v>0.7818314824680144</c:v>
                </c:pt>
                <c:pt idx="17">
                  <c:v>0.6234898018587212</c:v>
                </c:pt>
                <c:pt idx="18">
                  <c:v>0.4338837391177567</c:v>
                </c:pt>
                <c:pt idx="19">
                  <c:v>0.22252093395631625</c:v>
                </c:pt>
                <c:pt idx="20">
                  <c:v>2.3815866813381437E-13</c:v>
                </c:pt>
                <c:pt idx="21">
                  <c:v>-0.2225209339562952</c:v>
                </c:pt>
                <c:pt idx="22">
                  <c:v>-0.43388373911753236</c:v>
                </c:pt>
                <c:pt idx="23">
                  <c:v>-0.6234898018585264</c:v>
                </c:pt>
                <c:pt idx="24">
                  <c:v>-0.7818314824680009</c:v>
                </c:pt>
                <c:pt idx="25">
                  <c:v>-0.9009688679023952</c:v>
                </c:pt>
                <c:pt idx="26">
                  <c:v>-0.9749279121818093</c:v>
                </c:pt>
                <c:pt idx="27">
                  <c:v>-1</c:v>
                </c:pt>
                <c:pt idx="28">
                  <c:v>-0.9749279121817912</c:v>
                </c:pt>
                <c:pt idx="29">
                  <c:v>-0.9009688679024586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'Моделирование биортмов'!$E$6</c:f>
              <c:strCache>
                <c:ptCount val="1"/>
                <c:pt idx="0">
                  <c:v>интеллектуальный биоритм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'Моделирование биортмов'!$A$7:$A$36</c:f>
              <c:strCache>
                <c:ptCount val="30"/>
                <c:pt idx="0">
                  <c:v>40796</c:v>
                </c:pt>
                <c:pt idx="1">
                  <c:v>40797</c:v>
                </c:pt>
                <c:pt idx="2">
                  <c:v>40798</c:v>
                </c:pt>
                <c:pt idx="3">
                  <c:v>40799</c:v>
                </c:pt>
                <c:pt idx="4">
                  <c:v>40800</c:v>
                </c:pt>
                <c:pt idx="5">
                  <c:v>40801</c:v>
                </c:pt>
                <c:pt idx="6">
                  <c:v>40802</c:v>
                </c:pt>
                <c:pt idx="7">
                  <c:v>40803</c:v>
                </c:pt>
                <c:pt idx="8">
                  <c:v>40804</c:v>
                </c:pt>
                <c:pt idx="9">
                  <c:v>40805</c:v>
                </c:pt>
                <c:pt idx="10">
                  <c:v>40806</c:v>
                </c:pt>
                <c:pt idx="11">
                  <c:v>40807</c:v>
                </c:pt>
                <c:pt idx="12">
                  <c:v>40808</c:v>
                </c:pt>
                <c:pt idx="13">
                  <c:v>40809</c:v>
                </c:pt>
                <c:pt idx="14">
                  <c:v>40810</c:v>
                </c:pt>
                <c:pt idx="15">
                  <c:v>40811</c:v>
                </c:pt>
                <c:pt idx="16">
                  <c:v>40812</c:v>
                </c:pt>
                <c:pt idx="17">
                  <c:v>40813</c:v>
                </c:pt>
                <c:pt idx="18">
                  <c:v>40814</c:v>
                </c:pt>
                <c:pt idx="19">
                  <c:v>40815</c:v>
                </c:pt>
                <c:pt idx="20">
                  <c:v>40816</c:v>
                </c:pt>
                <c:pt idx="21">
                  <c:v>40817</c:v>
                </c:pt>
                <c:pt idx="22">
                  <c:v>40818</c:v>
                </c:pt>
                <c:pt idx="23">
                  <c:v>40819</c:v>
                </c:pt>
                <c:pt idx="24">
                  <c:v>40820</c:v>
                </c:pt>
                <c:pt idx="25">
                  <c:v>40821</c:v>
                </c:pt>
                <c:pt idx="26">
                  <c:v>40822</c:v>
                </c:pt>
                <c:pt idx="27">
                  <c:v>40823</c:v>
                </c:pt>
                <c:pt idx="28">
                  <c:v>40824</c:v>
                </c:pt>
                <c:pt idx="29">
                  <c:v>40825</c:v>
                </c:pt>
              </c:strCache>
            </c:strRef>
          </c:xVal>
          <c:yVal>
            <c:numRef>
              <c:f>'Моделирование биортмов'!$E$7:$E$36</c:f>
              <c:numCache>
                <c:ptCount val="30"/>
                <c:pt idx="0">
                  <c:v>-0.690079011482169</c:v>
                </c:pt>
                <c:pt idx="1">
                  <c:v>-0.5406408174557108</c:v>
                </c:pt>
                <c:pt idx="2">
                  <c:v>-0.3716624556602931</c:v>
                </c:pt>
                <c:pt idx="3">
                  <c:v>-0.1892512443604286</c:v>
                </c:pt>
                <c:pt idx="4">
                  <c:v>-7.448815869670611E-14</c:v>
                </c:pt>
                <c:pt idx="5">
                  <c:v>0.1892512443602823</c:v>
                </c:pt>
                <c:pt idx="6">
                  <c:v>0.3716624556603659</c:v>
                </c:pt>
                <c:pt idx="7">
                  <c:v>0.5406408174555855</c:v>
                </c:pt>
                <c:pt idx="8">
                  <c:v>0.6900790114820612</c:v>
                </c:pt>
                <c:pt idx="9">
                  <c:v>0.8145759520503946</c:v>
                </c:pt>
                <c:pt idx="10">
                  <c:v>0.9096319953544428</c:v>
                </c:pt>
                <c:pt idx="11">
                  <c:v>0.9718115683235393</c:v>
                </c:pt>
                <c:pt idx="12">
                  <c:v>0.9988673391830049</c:v>
                </c:pt>
                <c:pt idx="13">
                  <c:v>0.98982144188095</c:v>
                </c:pt>
                <c:pt idx="14">
                  <c:v>0.9450008187146521</c:v>
                </c:pt>
                <c:pt idx="15">
                  <c:v>0.8660254037844416</c:v>
                </c:pt>
                <c:pt idx="16">
                  <c:v>0.7557495743542987</c:v>
                </c:pt>
                <c:pt idx="17">
                  <c:v>0.6181589862206975</c:v>
                </c:pt>
                <c:pt idx="18">
                  <c:v>0.45822652172756434</c:v>
                </c:pt>
                <c:pt idx="19">
                  <c:v>0.2817325568414312</c:v>
                </c:pt>
                <c:pt idx="20">
                  <c:v>0.09505604330423978</c:v>
                </c:pt>
                <c:pt idx="21">
                  <c:v>-0.09505604330429636</c:v>
                </c:pt>
                <c:pt idx="22">
                  <c:v>-0.28173255684126763</c:v>
                </c:pt>
                <c:pt idx="23">
                  <c:v>-0.4582265217272107</c:v>
                </c:pt>
                <c:pt idx="24">
                  <c:v>-0.6181589862205634</c:v>
                </c:pt>
                <c:pt idx="25">
                  <c:v>-0.755749574354187</c:v>
                </c:pt>
                <c:pt idx="26">
                  <c:v>-0.86602540378447</c:v>
                </c:pt>
                <c:pt idx="27">
                  <c:v>-0.9450008187146708</c:v>
                </c:pt>
                <c:pt idx="28">
                  <c:v>-0.9898214418809258</c:v>
                </c:pt>
                <c:pt idx="29">
                  <c:v>-0.998867339183013</c:v>
                </c:pt>
              </c:numCache>
            </c:numRef>
          </c:yVal>
          <c:smooth val="1"/>
        </c:ser>
        <c:axId val="56087225"/>
        <c:axId val="63919466"/>
      </c:scatterChart>
      <c:valAx>
        <c:axId val="56087225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crossAx val="63919466"/>
        <c:crosses val="autoZero"/>
        <c:crossBetween val="midCat"/>
        <c:dispUnits/>
        <c:majorUnit val="1"/>
      </c:valAx>
      <c:valAx>
        <c:axId val="6391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7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C6">
      <selection activeCell="F25" sqref="F25"/>
    </sheetView>
  </sheetViews>
  <sheetFormatPr defaultColWidth="9.00390625" defaultRowHeight="12.75"/>
  <cols>
    <col min="1" max="2" width="16.375" style="0" customWidth="1"/>
    <col min="3" max="3" width="14.875" style="0" customWidth="1"/>
    <col min="4" max="4" width="17.75390625" style="0" customWidth="1"/>
    <col min="5" max="5" width="19.875" style="0" customWidth="1"/>
  </cols>
  <sheetData>
    <row r="1" spans="1:5" ht="24" customHeight="1">
      <c r="A1" s="9" t="s">
        <v>1</v>
      </c>
      <c r="B1" s="9"/>
      <c r="C1" s="9"/>
      <c r="D1" s="9"/>
      <c r="E1" s="9"/>
    </row>
    <row r="2" spans="1:5" ht="18">
      <c r="A2" s="5" t="s">
        <v>7</v>
      </c>
      <c r="B2" s="6"/>
      <c r="C2" s="6"/>
      <c r="D2" s="7"/>
      <c r="E2" s="2">
        <v>32682</v>
      </c>
    </row>
    <row r="3" spans="1:5" ht="18">
      <c r="A3" s="5" t="s">
        <v>8</v>
      </c>
      <c r="B3" s="6"/>
      <c r="C3" s="6"/>
      <c r="D3" s="7"/>
      <c r="E3" s="2">
        <v>40796</v>
      </c>
    </row>
    <row r="5" spans="1:5" ht="20.25">
      <c r="A5" s="8" t="s">
        <v>2</v>
      </c>
      <c r="B5" s="8"/>
      <c r="C5" s="8"/>
      <c r="D5" s="8"/>
      <c r="E5" s="8"/>
    </row>
    <row r="6" spans="1:5" ht="45">
      <c r="A6" s="1" t="s">
        <v>0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ht="15.75">
      <c r="A7" s="3">
        <v>40796</v>
      </c>
      <c r="B7" s="4">
        <f>A7-$E$2</f>
        <v>8114</v>
      </c>
      <c r="C7" s="10">
        <f>SIN(2*PI()*B7/23)</f>
        <v>-0.9790840876823217</v>
      </c>
      <c r="D7" s="10">
        <f>SIN(2*PI()*B7/28)</f>
        <v>-0.974927912181837</v>
      </c>
      <c r="E7" s="10">
        <f>SIN(2*PI()*B7/33)</f>
        <v>-0.690079011482169</v>
      </c>
    </row>
    <row r="8" spans="1:5" ht="15.75">
      <c r="A8" s="3">
        <v>40797</v>
      </c>
      <c r="B8" s="4">
        <f aca="true" t="shared" si="0" ref="B8:B36">A8-$E$2</f>
        <v>8115</v>
      </c>
      <c r="C8" s="10">
        <f aca="true" t="shared" si="1" ref="C8:C36">SIN(2*PI()*B8/23)</f>
        <v>-0.8878852184025504</v>
      </c>
      <c r="D8" s="10">
        <f aca="true" t="shared" si="2" ref="D8:D36">SIN(2*PI()*B8/28)</f>
        <v>-0.9009688679025478</v>
      </c>
      <c r="E8" s="10">
        <f aca="true" t="shared" si="3" ref="E8:E36">SIN(2*PI()*B8/33)</f>
        <v>-0.5406408174557108</v>
      </c>
    </row>
    <row r="9" spans="1:5" ht="15.75">
      <c r="A9" s="3">
        <v>40798</v>
      </c>
      <c r="B9" s="4">
        <f t="shared" si="0"/>
        <v>8116</v>
      </c>
      <c r="C9" s="10">
        <f t="shared" si="1"/>
        <v>-0.7308359642780271</v>
      </c>
      <c r="D9" s="10">
        <f t="shared" si="2"/>
        <v>-0.7818314824680785</v>
      </c>
      <c r="E9" s="10">
        <f t="shared" si="3"/>
        <v>-0.3716624556602931</v>
      </c>
    </row>
    <row r="10" spans="1:5" ht="15.75">
      <c r="A10" s="3">
        <v>40799</v>
      </c>
      <c r="B10" s="4">
        <f t="shared" si="0"/>
        <v>8117</v>
      </c>
      <c r="C10" s="10">
        <f t="shared" si="1"/>
        <v>-0.5195839500356424</v>
      </c>
      <c r="D10" s="10">
        <f t="shared" si="2"/>
        <v>-0.6234898018588015</v>
      </c>
      <c r="E10" s="10">
        <f t="shared" si="3"/>
        <v>-0.1892512443604286</v>
      </c>
    </row>
    <row r="11" spans="1:5" ht="15.75">
      <c r="A11" s="3">
        <v>40800</v>
      </c>
      <c r="B11" s="4">
        <f t="shared" si="0"/>
        <v>8118</v>
      </c>
      <c r="C11" s="10">
        <f t="shared" si="1"/>
        <v>-0.2697967711571938</v>
      </c>
      <c r="D11" s="10">
        <f t="shared" si="2"/>
        <v>-0.43388373911764455</v>
      </c>
      <c r="E11" s="10">
        <f t="shared" si="3"/>
        <v>-7.448815869670611E-14</v>
      </c>
    </row>
    <row r="12" spans="1:5" ht="15.75">
      <c r="A12" s="3">
        <v>40801</v>
      </c>
      <c r="B12" s="4">
        <f t="shared" si="0"/>
        <v>8119</v>
      </c>
      <c r="C12" s="10">
        <f t="shared" si="1"/>
        <v>-1.0781176298935158E-13</v>
      </c>
      <c r="D12" s="10">
        <f t="shared" si="2"/>
        <v>-0.2225209339564166</v>
      </c>
      <c r="E12" s="10">
        <f t="shared" si="3"/>
        <v>0.1892512443602823</v>
      </c>
    </row>
    <row r="13" spans="1:5" ht="15.75">
      <c r="A13" s="3">
        <v>40802</v>
      </c>
      <c r="B13" s="4">
        <f t="shared" si="0"/>
        <v>8120</v>
      </c>
      <c r="C13" s="10">
        <f t="shared" si="1"/>
        <v>0.2697967711569862</v>
      </c>
      <c r="D13" s="10">
        <f t="shared" si="2"/>
        <v>1.1368250091292609E-13</v>
      </c>
      <c r="E13" s="10">
        <f t="shared" si="3"/>
        <v>0.3716624556603659</v>
      </c>
    </row>
    <row r="14" spans="1:5" ht="15.75">
      <c r="A14" s="3">
        <v>40803</v>
      </c>
      <c r="B14" s="4">
        <f t="shared" si="0"/>
        <v>8121</v>
      </c>
      <c r="C14" s="10">
        <f t="shared" si="1"/>
        <v>0.5195839500354581</v>
      </c>
      <c r="D14" s="10">
        <f t="shared" si="2"/>
        <v>0.2225209339561949</v>
      </c>
      <c r="E14" s="10">
        <f t="shared" si="3"/>
        <v>0.5406408174555855</v>
      </c>
    </row>
    <row r="15" spans="1:5" ht="15.75">
      <c r="A15" s="3">
        <v>40804</v>
      </c>
      <c r="B15" s="4">
        <f t="shared" si="0"/>
        <v>8122</v>
      </c>
      <c r="C15" s="10">
        <f t="shared" si="1"/>
        <v>0.7308359642778799</v>
      </c>
      <c r="D15" s="10">
        <f t="shared" si="2"/>
        <v>0.43388373911743966</v>
      </c>
      <c r="E15" s="10">
        <f t="shared" si="3"/>
        <v>0.6900790114820612</v>
      </c>
    </row>
    <row r="16" spans="1:5" ht="15.75">
      <c r="A16" s="3">
        <v>40805</v>
      </c>
      <c r="B16" s="4">
        <f t="shared" si="0"/>
        <v>8123</v>
      </c>
      <c r="C16" s="10">
        <f t="shared" si="1"/>
        <v>0.8878852184024513</v>
      </c>
      <c r="D16" s="10">
        <f t="shared" si="2"/>
        <v>0.6234898018588015</v>
      </c>
      <c r="E16" s="10">
        <f t="shared" si="3"/>
        <v>0.8145759520503946</v>
      </c>
    </row>
    <row r="17" spans="1:5" ht="15.75">
      <c r="A17" s="3">
        <v>40806</v>
      </c>
      <c r="B17" s="4">
        <f t="shared" si="0"/>
        <v>8124</v>
      </c>
      <c r="C17" s="10">
        <f t="shared" si="1"/>
        <v>0.9790840876822778</v>
      </c>
      <c r="D17" s="10">
        <f t="shared" si="2"/>
        <v>0.7818314824679368</v>
      </c>
      <c r="E17" s="10">
        <f t="shared" si="3"/>
        <v>0.9096319953544428</v>
      </c>
    </row>
    <row r="18" spans="1:5" ht="15.75">
      <c r="A18" s="3">
        <v>40807</v>
      </c>
      <c r="B18" s="4">
        <f t="shared" si="0"/>
        <v>8125</v>
      </c>
      <c r="C18" s="10">
        <f t="shared" si="1"/>
        <v>0.9976687691905496</v>
      </c>
      <c r="D18" s="10">
        <f t="shared" si="2"/>
        <v>0.9009688679024491</v>
      </c>
      <c r="E18" s="10">
        <f t="shared" si="3"/>
        <v>0.9718115683235393</v>
      </c>
    </row>
    <row r="19" spans="1:5" ht="15.75">
      <c r="A19" s="3">
        <v>40808</v>
      </c>
      <c r="B19" s="4">
        <f t="shared" si="0"/>
        <v>8126</v>
      </c>
      <c r="C19" s="10">
        <f t="shared" si="1"/>
        <v>0.9422609221188488</v>
      </c>
      <c r="D19" s="10">
        <f t="shared" si="2"/>
        <v>0.9749279121817864</v>
      </c>
      <c r="E19" s="10">
        <f t="shared" si="3"/>
        <v>0.9988673391830049</v>
      </c>
    </row>
    <row r="20" spans="1:5" ht="15.75">
      <c r="A20" s="3">
        <v>40809</v>
      </c>
      <c r="B20" s="4">
        <f t="shared" si="0"/>
        <v>8127</v>
      </c>
      <c r="C20" s="10">
        <f t="shared" si="1"/>
        <v>0.8169698930104515</v>
      </c>
      <c r="D20" s="10">
        <f t="shared" si="2"/>
        <v>1</v>
      </c>
      <c r="E20" s="10">
        <f t="shared" si="3"/>
        <v>0.98982144188095</v>
      </c>
    </row>
    <row r="21" spans="1:5" ht="15.75">
      <c r="A21" s="3">
        <v>40810</v>
      </c>
      <c r="B21" s="4">
        <f t="shared" si="0"/>
        <v>8128</v>
      </c>
      <c r="C21" s="10">
        <f t="shared" si="1"/>
        <v>0.6310879443260126</v>
      </c>
      <c r="D21" s="10">
        <f t="shared" si="2"/>
        <v>0.9749279121818142</v>
      </c>
      <c r="E21" s="10">
        <f t="shared" si="3"/>
        <v>0.9450008187146521</v>
      </c>
    </row>
    <row r="22" spans="1:5" ht="15.75">
      <c r="A22" s="3">
        <v>40811</v>
      </c>
      <c r="B22" s="4">
        <f t="shared" si="0"/>
        <v>8129</v>
      </c>
      <c r="C22" s="10">
        <f t="shared" si="1"/>
        <v>0.39840108984654843</v>
      </c>
      <c r="D22" s="10">
        <f t="shared" si="2"/>
        <v>0.9009688679025032</v>
      </c>
      <c r="E22" s="10">
        <f t="shared" si="3"/>
        <v>0.8660254037844416</v>
      </c>
    </row>
    <row r="23" spans="1:5" ht="15.75">
      <c r="A23" s="3">
        <v>40812</v>
      </c>
      <c r="B23" s="4">
        <f t="shared" si="0"/>
        <v>8130</v>
      </c>
      <c r="C23" s="10">
        <f t="shared" si="1"/>
        <v>0.13616664909606002</v>
      </c>
      <c r="D23" s="10">
        <f t="shared" si="2"/>
        <v>0.7818314824680144</v>
      </c>
      <c r="E23" s="10">
        <f t="shared" si="3"/>
        <v>0.7557495743542987</v>
      </c>
    </row>
    <row r="24" spans="1:5" ht="15.75">
      <c r="A24" s="3">
        <v>40813</v>
      </c>
      <c r="B24" s="4">
        <f t="shared" si="0"/>
        <v>8131</v>
      </c>
      <c r="C24" s="10">
        <f t="shared" si="1"/>
        <v>-0.13616664909605028</v>
      </c>
      <c r="D24" s="10">
        <f t="shared" si="2"/>
        <v>0.6234898018587212</v>
      </c>
      <c r="E24" s="10">
        <f t="shared" si="3"/>
        <v>0.6181589862206975</v>
      </c>
    </row>
    <row r="25" spans="1:5" ht="15.75">
      <c r="A25" s="3">
        <v>40814</v>
      </c>
      <c r="B25" s="4">
        <f t="shared" si="0"/>
        <v>8132</v>
      </c>
      <c r="C25" s="10">
        <f t="shared" si="1"/>
        <v>-0.3984010898461223</v>
      </c>
      <c r="D25" s="10">
        <f t="shared" si="2"/>
        <v>0.4338837391177567</v>
      </c>
      <c r="E25" s="10">
        <f t="shared" si="3"/>
        <v>0.45822652172756434</v>
      </c>
    </row>
    <row r="26" spans="1:5" ht="15.75">
      <c r="A26" s="3">
        <v>40815</v>
      </c>
      <c r="B26" s="4">
        <f t="shared" si="0"/>
        <v>8133</v>
      </c>
      <c r="C26" s="10">
        <f t="shared" si="1"/>
        <v>-0.631087944326005</v>
      </c>
      <c r="D26" s="10">
        <f t="shared" si="2"/>
        <v>0.22252093395631625</v>
      </c>
      <c r="E26" s="10">
        <f t="shared" si="3"/>
        <v>0.2817325568414312</v>
      </c>
    </row>
    <row r="27" spans="1:5" ht="15.75">
      <c r="A27" s="3">
        <v>40816</v>
      </c>
      <c r="B27" s="4">
        <f t="shared" si="0"/>
        <v>8134</v>
      </c>
      <c r="C27" s="10">
        <f t="shared" si="1"/>
        <v>-0.8169698930104459</v>
      </c>
      <c r="D27" s="10">
        <f t="shared" si="2"/>
        <v>2.3815866813381437E-13</v>
      </c>
      <c r="E27" s="10">
        <f t="shared" si="3"/>
        <v>0.09505604330423978</v>
      </c>
    </row>
    <row r="28" spans="1:5" ht="15.75">
      <c r="A28" s="3">
        <v>40817</v>
      </c>
      <c r="B28" s="4">
        <f t="shared" si="0"/>
        <v>8135</v>
      </c>
      <c r="C28" s="10">
        <f t="shared" si="1"/>
        <v>-0.9422609221188456</v>
      </c>
      <c r="D28" s="10">
        <f t="shared" si="2"/>
        <v>-0.2225209339562952</v>
      </c>
      <c r="E28" s="10">
        <f t="shared" si="3"/>
        <v>-0.09505604330429636</v>
      </c>
    </row>
    <row r="29" spans="1:5" ht="15.75">
      <c r="A29" s="3">
        <v>40818</v>
      </c>
      <c r="B29" s="4">
        <f t="shared" si="0"/>
        <v>8136</v>
      </c>
      <c r="C29" s="10">
        <f t="shared" si="1"/>
        <v>-0.997668769190518</v>
      </c>
      <c r="D29" s="10">
        <f t="shared" si="2"/>
        <v>-0.43388373911753236</v>
      </c>
      <c r="E29" s="10">
        <f t="shared" si="3"/>
        <v>-0.28173255684126763</v>
      </c>
    </row>
    <row r="30" spans="1:5" ht="15.75">
      <c r="A30" s="3">
        <v>40819</v>
      </c>
      <c r="B30" s="4">
        <f t="shared" si="0"/>
        <v>8137</v>
      </c>
      <c r="C30" s="10">
        <f t="shared" si="1"/>
        <v>-0.9790840876823724</v>
      </c>
      <c r="D30" s="10">
        <f t="shared" si="2"/>
        <v>-0.6234898018585264</v>
      </c>
      <c r="E30" s="10">
        <f t="shared" si="3"/>
        <v>-0.4582265217272107</v>
      </c>
    </row>
    <row r="31" spans="1:5" ht="15.75">
      <c r="A31" s="3">
        <v>40820</v>
      </c>
      <c r="B31" s="4">
        <f t="shared" si="0"/>
        <v>8138</v>
      </c>
      <c r="C31" s="10">
        <f t="shared" si="1"/>
        <v>-0.8878852184024558</v>
      </c>
      <c r="D31" s="10">
        <f t="shared" si="2"/>
        <v>-0.7818314824680009</v>
      </c>
      <c r="E31" s="10">
        <f t="shared" si="3"/>
        <v>-0.6181589862205634</v>
      </c>
    </row>
    <row r="32" spans="1:5" ht="15.75">
      <c r="A32" s="3">
        <v>40821</v>
      </c>
      <c r="B32" s="4">
        <f t="shared" si="0"/>
        <v>8139</v>
      </c>
      <c r="C32" s="10">
        <f t="shared" si="1"/>
        <v>-0.730835964278197</v>
      </c>
      <c r="D32" s="10">
        <f t="shared" si="2"/>
        <v>-0.9009688679023952</v>
      </c>
      <c r="E32" s="10">
        <f t="shared" si="3"/>
        <v>-0.755749574354187</v>
      </c>
    </row>
    <row r="33" spans="1:5" ht="15.75">
      <c r="A33" s="3">
        <v>40822</v>
      </c>
      <c r="B33" s="4">
        <f t="shared" si="0"/>
        <v>8140</v>
      </c>
      <c r="C33" s="10">
        <f t="shared" si="1"/>
        <v>-0.5195839500354665</v>
      </c>
      <c r="D33" s="10">
        <f t="shared" si="2"/>
        <v>-0.9749279121818093</v>
      </c>
      <c r="E33" s="10">
        <f t="shared" si="3"/>
        <v>-0.86602540378447</v>
      </c>
    </row>
    <row r="34" spans="1:5" ht="15.75">
      <c r="A34" s="3">
        <v>40823</v>
      </c>
      <c r="B34" s="4">
        <f t="shared" si="0"/>
        <v>8141</v>
      </c>
      <c r="C34" s="10">
        <f t="shared" si="1"/>
        <v>-0.26979677115699563</v>
      </c>
      <c r="D34" s="10">
        <f t="shared" si="2"/>
        <v>-1</v>
      </c>
      <c r="E34" s="10">
        <f t="shared" si="3"/>
        <v>-0.9450008187146708</v>
      </c>
    </row>
    <row r="35" spans="1:5" ht="15.75">
      <c r="A35" s="3">
        <v>40824</v>
      </c>
      <c r="B35" s="4">
        <f t="shared" si="0"/>
        <v>8142</v>
      </c>
      <c r="C35" s="10">
        <f t="shared" si="1"/>
        <v>9.800060069009575E-14</v>
      </c>
      <c r="D35" s="10">
        <f t="shared" si="2"/>
        <v>-0.9749279121817912</v>
      </c>
      <c r="E35" s="10">
        <f t="shared" si="3"/>
        <v>-0.9898214418809258</v>
      </c>
    </row>
    <row r="36" spans="1:5" ht="15.75">
      <c r="A36" s="3">
        <v>40825</v>
      </c>
      <c r="B36" s="4">
        <f t="shared" si="0"/>
        <v>8143</v>
      </c>
      <c r="C36" s="10">
        <f t="shared" si="1"/>
        <v>0.2697967711567465</v>
      </c>
      <c r="D36" s="10">
        <f t="shared" si="2"/>
        <v>-0.9009688679024586</v>
      </c>
      <c r="E36" s="10">
        <f t="shared" si="3"/>
        <v>-0.998867339183013</v>
      </c>
    </row>
  </sheetData>
  <mergeCells count="4">
    <mergeCell ref="A2:D2"/>
    <mergeCell ref="A3:D3"/>
    <mergeCell ref="A5:E5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Volkova I.A.</dc:creator>
  <cp:keywords/>
  <dc:description/>
  <cp:lastModifiedBy>компьютер</cp:lastModifiedBy>
  <dcterms:created xsi:type="dcterms:W3CDTF">2005-02-06T09:18:08Z</dcterms:created>
  <dcterms:modified xsi:type="dcterms:W3CDTF">2006-01-09T11:11:15Z</dcterms:modified>
  <cp:category/>
  <cp:version/>
  <cp:contentType/>
  <cp:contentStatus/>
</cp:coreProperties>
</file>