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15" windowHeight="6765" activeTab="0"/>
  </bookViews>
  <sheets>
    <sheet name="Инструкция по заполнению" sheetId="1" r:id="rId1"/>
    <sheet name="Табель учета посещаемости" sheetId="2" r:id="rId2"/>
    <sheet name="Сводная ведомость отчета" sheetId="3" r:id="rId3"/>
    <sheet name="АКТ завтраки 1-4 кл." sheetId="4" r:id="rId4"/>
    <sheet name="АКТ 1-4 кл.из многодетных семей" sheetId="5" r:id="rId5"/>
    <sheet name="АКТ 5-11 кл.из многодет. семей" sheetId="6" r:id="rId6"/>
    <sheet name="АКТ 1-4 кл.из соц.незащ.семей" sheetId="7" r:id="rId7"/>
    <sheet name="АКТ 5-11 кл.из соц.незащ.семей" sheetId="8" r:id="rId8"/>
  </sheets>
  <definedNames>
    <definedName name="_xlnm.Print_Area" localSheetId="4">'АКТ 1-4 кл.из многодетных семей'!$A$1:$J$61</definedName>
    <definedName name="_xlnm.Print_Area" localSheetId="6">'АКТ 1-4 кл.из соц.незащ.семей'!$A$1:$J$61</definedName>
    <definedName name="_xlnm.Print_Area" localSheetId="5">'АКТ 5-11 кл.из многодет. семей'!$A$1:$J$61</definedName>
    <definedName name="_xlnm.Print_Area" localSheetId="7">'АКТ 5-11 кл.из соц.незащ.семей'!$A$1:$J$61</definedName>
    <definedName name="_xlnm.Print_Area" localSheetId="0">'Инструкция по заполнению'!$A$1:$I$56</definedName>
  </definedNames>
  <calcPr fullCalcOnLoad="1"/>
</workbook>
</file>

<file path=xl/sharedStrings.xml><?xml version="1.0" encoding="utf-8"?>
<sst xmlns="http://schemas.openxmlformats.org/spreadsheetml/2006/main" count="422" uniqueCount="154">
  <si>
    <t>ТАБЕЛЬ</t>
  </si>
  <si>
    <t>УЧЕТА ПОСЕЩАЕМОСТИ ДЕТЕЙ</t>
  </si>
  <si>
    <t>Дни посещения</t>
  </si>
  <si>
    <t>Фамилия, имя</t>
  </si>
  <si>
    <t>ребенка</t>
  </si>
  <si>
    <t>Номер</t>
  </si>
  <si>
    <t>счета</t>
  </si>
  <si>
    <t>класс</t>
  </si>
  <si>
    <t>Плата</t>
  </si>
  <si>
    <t>по</t>
  </si>
  <si>
    <t>ставке</t>
  </si>
  <si>
    <t>всего</t>
  </si>
  <si>
    <t>Пропущено дней</t>
  </si>
  <si>
    <t>в том</t>
  </si>
  <si>
    <t>числе</t>
  </si>
  <si>
    <t>засчиты-</t>
  </si>
  <si>
    <t>ваемых</t>
  </si>
  <si>
    <t>Дни</t>
  </si>
  <si>
    <t>посещения,</t>
  </si>
  <si>
    <t>подлежащие</t>
  </si>
  <si>
    <t>оплате</t>
  </si>
  <si>
    <t>Причины</t>
  </si>
  <si>
    <t>непосещения</t>
  </si>
  <si>
    <t>(основание)</t>
  </si>
  <si>
    <t>Коды</t>
  </si>
  <si>
    <t>Форма по ОКУД</t>
  </si>
  <si>
    <t>Дата</t>
  </si>
  <si>
    <t>по ОКПО</t>
  </si>
  <si>
    <t>за __________________________</t>
  </si>
  <si>
    <t>Учреждение</t>
  </si>
  <si>
    <t>Структурное подразделение</t>
  </si>
  <si>
    <t>Вид расчета</t>
  </si>
  <si>
    <t>Режим работы</t>
  </si>
  <si>
    <t>Всего отсутствует детей</t>
  </si>
  <si>
    <t>Руководитель учреждения</t>
  </si>
  <si>
    <t>(подпись)</t>
  </si>
  <si>
    <t>(расшифровка подписи)</t>
  </si>
  <si>
    <t>Воспитатель</t>
  </si>
  <si>
    <t>Сводная ведомость отчета по питанию учащихся</t>
  </si>
  <si>
    <t>месяц</t>
  </si>
  <si>
    <t>1-4 классы завтраки</t>
  </si>
  <si>
    <t>без многодетных и</t>
  </si>
  <si>
    <t>соц.незащищенных</t>
  </si>
  <si>
    <t>многодетные 1-4 кл.</t>
  </si>
  <si>
    <t>завтраки</t>
  </si>
  <si>
    <t>обеды</t>
  </si>
  <si>
    <t>соц.незащищенные 1-4 кл.</t>
  </si>
  <si>
    <t>многодетные 5-11 кл.</t>
  </si>
  <si>
    <t>соц.незащищенные 5-11 кл.</t>
  </si>
  <si>
    <t>ИТОГО</t>
  </si>
  <si>
    <t>Количество</t>
  </si>
  <si>
    <t>дето/дней</t>
  </si>
  <si>
    <t>Стоимость</t>
  </si>
  <si>
    <t>дня</t>
  </si>
  <si>
    <t>Всего израсходовано</t>
  </si>
  <si>
    <t>в месяц</t>
  </si>
  <si>
    <t>руб.</t>
  </si>
  <si>
    <t>коп.</t>
  </si>
  <si>
    <t>Директор школы</t>
  </si>
  <si>
    <t>Зам.директора</t>
  </si>
  <si>
    <t>по соц.защите детей</t>
  </si>
  <si>
    <t>Печать школы</t>
  </si>
  <si>
    <t>3)</t>
  </si>
  <si>
    <t xml:space="preserve">, 4) зав.производством столовой </t>
  </si>
  <si>
    <t>должность</t>
  </si>
  <si>
    <t>Ф.И.О.</t>
  </si>
  <si>
    <t>подпись</t>
  </si>
  <si>
    <t>Утверждаю</t>
  </si>
  <si>
    <t>учеников</t>
  </si>
  <si>
    <t>завтрака</t>
  </si>
  <si>
    <t>Всего</t>
  </si>
  <si>
    <t>израсходовано</t>
  </si>
  <si>
    <t>на основании табеля учета учащихся и классных журналов составили настоящий акт на списание</t>
  </si>
  <si>
    <t>ИТОГО:</t>
  </si>
  <si>
    <t>сумма прописью</t>
  </si>
  <si>
    <t>Должность</t>
  </si>
  <si>
    <t>Зав.столовой</t>
  </si>
  <si>
    <t>шт.</t>
  </si>
  <si>
    <t xml:space="preserve">А К Т </t>
  </si>
  <si>
    <t>директор школы №</t>
  </si>
  <si>
    <t>Сумма</t>
  </si>
  <si>
    <t>Завтраки</t>
  </si>
  <si>
    <t>Обеды</t>
  </si>
  <si>
    <t>сумма завтраков</t>
  </si>
  <si>
    <t>и обедов</t>
  </si>
  <si>
    <t>Табеля прилагаются</t>
  </si>
  <si>
    <t xml:space="preserve">Комиссия в составе: 1) </t>
  </si>
  <si>
    <t>Кол-во</t>
  </si>
  <si>
    <t xml:space="preserve">средств, выделенных на 2-х разовое питание учащимся 1-х - 3(4)-х классов из соц. незащищенных семей </t>
  </si>
  <si>
    <t>за период          с</t>
  </si>
  <si>
    <t xml:space="preserve">средств, выделенных на 2-х разовое питание учащимся 1-х - 3(4)-х классов из многодетных семей </t>
  </si>
  <si>
    <t xml:space="preserve">средств, выделенных на 2-х разовое питание учащимся 5-х - 11-х классов из многодетных семей </t>
  </si>
  <si>
    <t xml:space="preserve">средств, выделенных на 2-х разовое питание учащимся 5-х - 11-х классов из соц. незащищенных семей </t>
  </si>
  <si>
    <t>ШКОЛА №</t>
  </si>
  <si>
    <t>апрель</t>
  </si>
  <si>
    <t>школы №</t>
  </si>
  <si>
    <t>за</t>
  </si>
  <si>
    <t>год</t>
  </si>
  <si>
    <t>года</t>
  </si>
  <si>
    <t>"</t>
  </si>
  <si>
    <t>сумма по дням=</t>
  </si>
  <si>
    <t xml:space="preserve">средств, выделенных на питание учащимся 1-х - 3(4)-х классов (завтраки) </t>
  </si>
  <si>
    <t>В помощь ответственному по питанию, зам.директора по соц.защите.</t>
  </si>
  <si>
    <t>Варианты использования бланков.</t>
  </si>
  <si>
    <t>1. Вы можете распечатать чистый бланк и заполнить его от руки.</t>
  </si>
  <si>
    <t>2. Вы можете заполнить в электронном виде все данные своей школы, списки детей,</t>
  </si>
  <si>
    <t>должности и фамилии лиц, подписывающих документ. Далее заполнять ежемесячно от руки.</t>
  </si>
  <si>
    <t xml:space="preserve">3. Вы можете полностью заполнить все документы в электронном виде, а на распечатанном </t>
  </si>
  <si>
    <t>варианте поставить все необходимые подписи.</t>
  </si>
  <si>
    <t>Разбирем подробно вариант №3. для каждого документа.</t>
  </si>
  <si>
    <r>
      <t xml:space="preserve">Табель учета посещаемости детей </t>
    </r>
    <r>
      <rPr>
        <sz val="10"/>
        <rFont val="Arial Cyr"/>
        <family val="0"/>
      </rPr>
      <t>(заполняется на каждую группу, класс)</t>
    </r>
  </si>
  <si>
    <t>1. Заполните данные о своей школе, фамилии детей, фамилии должностных лиц, дату.</t>
  </si>
  <si>
    <t>вносите необходимые сведения)</t>
  </si>
  <si>
    <t xml:space="preserve">2. Для облегчения своей работы выделите любым цветом нерабочие дни. (Для этого </t>
  </si>
  <si>
    <t>с помощью мыши выделите необходимый столбик, далее воспользуйтесь цветом заливки.</t>
  </si>
  <si>
    <t>ВИД - панели инструментов - форматирование. Вверху или внизу экрана появится рисунок банки</t>
  </si>
  <si>
    <t xml:space="preserve">Если у Вас отсутствует в панели инструментов значок "заливка" (банка с краской), то войдите: </t>
  </si>
  <si>
    <t xml:space="preserve">с краской. Щелчком мыши выделите ячейку или ряд ячеек, которые Вам нужно закрасить. </t>
  </si>
  <si>
    <t>Рядом с рисунком банки есть маленькая стрелка вниз, нажмите её с помощью мыши.</t>
  </si>
  <si>
    <t>Теперь Вы можете выбрать любой цвет заливки или отменить заливку, нажатием "нет заливки".</t>
  </si>
  <si>
    <r>
      <t xml:space="preserve">3. Проставьте дни отсутствия каждому ребенку. </t>
    </r>
    <r>
      <rPr>
        <b/>
        <i/>
        <sz val="10"/>
        <rFont val="Arial Cyr"/>
        <family val="0"/>
      </rPr>
      <t xml:space="preserve">Внимание! </t>
    </r>
    <r>
      <rPr>
        <sz val="10"/>
        <rFont val="Arial Cyr"/>
        <family val="0"/>
      </rPr>
      <t>Ставить нужно 1 вместо буквы "н".</t>
    </r>
  </si>
  <si>
    <t xml:space="preserve">4. К сожалению дни посещения Вам придется высчитывать самим. </t>
  </si>
  <si>
    <t>Сводная ведомость отчета</t>
  </si>
  <si>
    <t>1. Заполните данные о своей школе, фамилии должностных лиц, дату.</t>
  </si>
  <si>
    <t>2. Данные по дето/дням и среднюю стоимость дня возьмите из АКТов, которые представлены</t>
  </si>
  <si>
    <t>далее. Машина автоматически произведет расчет за месяц.</t>
  </si>
  <si>
    <r>
      <t>АКТ</t>
    </r>
    <r>
      <rPr>
        <sz val="10"/>
        <rFont val="Arial Cyr"/>
        <family val="0"/>
      </rPr>
      <t>ы  все заполняются одинаково</t>
    </r>
  </si>
  <si>
    <t>1. Заполните данные о своей школе, должности и фамилии лиц, подписывающих документ, даты.</t>
  </si>
  <si>
    <t>2. Внося дату, лучше пропускать нерабочие дни</t>
  </si>
  <si>
    <t>ПОМНИТЕ!</t>
  </si>
  <si>
    <r>
      <t xml:space="preserve">Никогда </t>
    </r>
    <r>
      <rPr>
        <b/>
        <sz val="10"/>
        <rFont val="Arial Cyr"/>
        <family val="0"/>
      </rPr>
      <t>не удаляйте</t>
    </r>
    <r>
      <rPr>
        <sz val="10"/>
        <rFont val="Arial Cyr"/>
        <family val="0"/>
      </rPr>
      <t xml:space="preserve"> информацию из столбиков СУММА, ВСЕГО ИЗРАСХОДОВАНО и  </t>
    </r>
  </si>
  <si>
    <t xml:space="preserve">и в строчке ИТОГО сами. Изменения можно вносить только в столбцы КОЛ-ВО УЧЕНИКОВ </t>
  </si>
  <si>
    <t xml:space="preserve">и СТОИМОСТЬ. В противном случае Вы удалите формулу, по которой ведется автоматический </t>
  </si>
  <si>
    <t>подсчет. Если столбцы с кол-вом учеников и стоимостью не заполнены, то и сумма будет</t>
  </si>
  <si>
    <t xml:space="preserve">Разность общего количества рабочих дней и дней отсутствия каждого ребенка легко посчитать </t>
  </si>
  <si>
    <t>устно. Когда Вы внесете необходимое число в таблицу, то машина посчитает общую сумму</t>
  </si>
  <si>
    <t>дето/дней.</t>
  </si>
  <si>
    <t>3. Внесите кол-во учеников и стоимость в таблицу, остальной расчет машина сделает сама</t>
  </si>
  <si>
    <t>Надеемся, что этот материал облегчит Вам работу и добавит немного свободного времени.</t>
  </si>
  <si>
    <t>Удачи!</t>
  </si>
  <si>
    <t>Вашему вниманию предлагаются различные бланки, необходимые для отчетности по питанию.</t>
  </si>
  <si>
    <t>Для тех, кто никогда не работал в Excel.</t>
  </si>
  <si>
    <t>станет выделенной, далее вносите необходимые сведения)</t>
  </si>
  <si>
    <t>(Чтобы внести изменения, подведите курсор мыши в нужную ячейку и щелкните, данная ячейка</t>
  </si>
  <si>
    <t>Это делается для того, чтобы машина смогла посчитать дни отсутствия автоматически.</t>
  </si>
  <si>
    <t>(Чтобы внести изменения, подведите курсор мыши в нужную ячейку и щелкните, далее</t>
  </si>
  <si>
    <t>Файл можно копировать и сохранять за прошедший месяц "только для чтения". В новом файле</t>
  </si>
  <si>
    <t>ежемесячно бумажную копию для финансовых проверок.</t>
  </si>
  <si>
    <t xml:space="preserve">внесите необходимые изменения и сохраните под новым именем. Мы рекомендуем сохранять </t>
  </si>
  <si>
    <t>ПРИЛОЖЕНИЕ №2</t>
  </si>
  <si>
    <t>В этом файле находятся чистые бланки.</t>
  </si>
  <si>
    <t>200  года</t>
  </si>
  <si>
    <t>2)</t>
  </si>
  <si>
    <t>равняться нулю. Для облегчения эти ячейки закрашены. При обычной печати цвета не видно.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</si>
</sst>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6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9" xfId="0" applyBorder="1" applyAlignment="1">
      <alignment/>
    </xf>
    <xf numFmtId="0" fontId="0" fillId="0" borderId="13" xfId="0" applyBorder="1" applyAlignment="1">
      <alignment/>
    </xf>
    <xf numFmtId="0" fontId="0" fillId="0" borderId="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7" xfId="0" applyBorder="1" applyAlignment="1">
      <alignment horizontal="center"/>
    </xf>
    <xf numFmtId="0" fontId="5" fillId="0" borderId="4" xfId="0" applyFont="1" applyBorder="1" applyAlignment="1">
      <alignment/>
    </xf>
    <xf numFmtId="14" fontId="5" fillId="0" borderId="4" xfId="0" applyNumberFormat="1" applyFont="1" applyBorder="1" applyAlignment="1">
      <alignment horizontal="left"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8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6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Alignment="1">
      <alignment textRotation="90"/>
    </xf>
    <xf numFmtId="0" fontId="5" fillId="0" borderId="5" xfId="0" applyFont="1" applyBorder="1" applyAlignment="1">
      <alignment/>
    </xf>
    <xf numFmtId="14" fontId="5" fillId="0" borderId="9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0" fillId="0" borderId="9" xfId="0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6" xfId="0" applyFill="1" applyBorder="1" applyAlignment="1">
      <alignment/>
    </xf>
    <xf numFmtId="0" fontId="5" fillId="2" borderId="4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textRotation="90"/>
    </xf>
    <xf numFmtId="0" fontId="0" fillId="2" borderId="2" xfId="0" applyFill="1" applyBorder="1" applyAlignment="1">
      <alignment horizontal="center" textRotation="90"/>
    </xf>
    <xf numFmtId="0" fontId="0" fillId="2" borderId="3" xfId="0" applyFill="1" applyBorder="1" applyAlignment="1">
      <alignment horizontal="center" textRotation="90"/>
    </xf>
    <xf numFmtId="0" fontId="1" fillId="0" borderId="1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7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right" textRotation="90"/>
    </xf>
    <xf numFmtId="0" fontId="0" fillId="2" borderId="2" xfId="0" applyFill="1" applyBorder="1" applyAlignment="1">
      <alignment horizontal="right" textRotation="90"/>
    </xf>
    <xf numFmtId="0" fontId="0" fillId="2" borderId="3" xfId="0" applyFill="1" applyBorder="1" applyAlignment="1">
      <alignment horizontal="right" textRotation="90"/>
    </xf>
    <xf numFmtId="0" fontId="0" fillId="0" borderId="1" xfId="0" applyBorder="1" applyAlignment="1">
      <alignment horizontal="center" textRotation="90"/>
    </xf>
    <xf numFmtId="0" fontId="0" fillId="0" borderId="2" xfId="0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15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314450" y="0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171450</xdr:colOff>
      <xdr:row>0</xdr:row>
      <xdr:rowOff>0</xdr:rowOff>
    </xdr:from>
    <xdr:to>
      <xdr:col>9</xdr:col>
      <xdr:colOff>581025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4114800" y="0"/>
          <a:ext cx="2828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3</xdr:col>
      <xdr:colOff>590550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71450" y="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609600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4991100" y="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238125</xdr:colOff>
      <xdr:row>0</xdr:row>
      <xdr:rowOff>0</xdr:rowOff>
    </xdr:from>
    <xdr:to>
      <xdr:col>9</xdr:col>
      <xdr:colOff>619125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915025" y="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1</xdr:col>
      <xdr:colOff>428625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00025" y="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143000" y="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238125</xdr:colOff>
      <xdr:row>0</xdr:row>
      <xdr:rowOff>0</xdr:rowOff>
    </xdr:from>
    <xdr:to>
      <xdr:col>5</xdr:col>
      <xdr:colOff>390525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49567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209550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4152900" y="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114300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5791200" y="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561975</xdr:colOff>
      <xdr:row>0</xdr:row>
      <xdr:rowOff>0</xdr:rowOff>
    </xdr:from>
    <xdr:to>
      <xdr:col>9</xdr:col>
      <xdr:colOff>304800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238875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695325</xdr:colOff>
      <xdr:row>11</xdr:row>
      <xdr:rowOff>0</xdr:rowOff>
    </xdr:from>
    <xdr:to>
      <xdr:col>3</xdr:col>
      <xdr:colOff>695325</xdr:colOff>
      <xdr:row>11</xdr:row>
      <xdr:rowOff>0</xdr:rowOff>
    </xdr:to>
    <xdr:sp>
      <xdr:nvSpPr>
        <xdr:cNvPr id="12" name="Line 38"/>
        <xdr:cNvSpPr>
          <a:spLocks/>
        </xdr:cNvSpPr>
      </xdr:nvSpPr>
      <xdr:spPr>
        <a:xfrm>
          <a:off x="2314575" y="178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11</xdr:row>
      <xdr:rowOff>0</xdr:rowOff>
    </xdr:from>
    <xdr:to>
      <xdr:col>3</xdr:col>
      <xdr:colOff>695325</xdr:colOff>
      <xdr:row>11</xdr:row>
      <xdr:rowOff>0</xdr:rowOff>
    </xdr:to>
    <xdr:sp>
      <xdr:nvSpPr>
        <xdr:cNvPr id="1" name="Line 4"/>
        <xdr:cNvSpPr>
          <a:spLocks/>
        </xdr:cNvSpPr>
      </xdr:nvSpPr>
      <xdr:spPr>
        <a:xfrm>
          <a:off x="2324100" y="180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11</xdr:row>
      <xdr:rowOff>0</xdr:rowOff>
    </xdr:from>
    <xdr:to>
      <xdr:col>3</xdr:col>
      <xdr:colOff>695325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2324100" y="180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11</xdr:row>
      <xdr:rowOff>0</xdr:rowOff>
    </xdr:from>
    <xdr:to>
      <xdr:col>3</xdr:col>
      <xdr:colOff>695325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2324100" y="180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11</xdr:row>
      <xdr:rowOff>0</xdr:rowOff>
    </xdr:from>
    <xdr:to>
      <xdr:col>3</xdr:col>
      <xdr:colOff>695325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2324100" y="180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view="pageBreakPreview" zoomScaleSheetLayoutView="100" workbookViewId="0" topLeftCell="A31">
      <selection activeCell="M43" sqref="M43"/>
    </sheetView>
  </sheetViews>
  <sheetFormatPr defaultColWidth="9.00390625" defaultRowHeight="12.75"/>
  <cols>
    <col min="9" max="9" width="11.75390625" style="0" customWidth="1"/>
  </cols>
  <sheetData>
    <row r="1" ht="12.75">
      <c r="H1" t="s">
        <v>149</v>
      </c>
    </row>
    <row r="2" ht="12.75">
      <c r="B2" s="97" t="s">
        <v>102</v>
      </c>
    </row>
    <row r="3" ht="12.75">
      <c r="B3" s="97"/>
    </row>
    <row r="4" ht="12.75">
      <c r="A4" t="s">
        <v>140</v>
      </c>
    </row>
    <row r="5" ht="12.75">
      <c r="A5" t="s">
        <v>150</v>
      </c>
    </row>
    <row r="6" ht="12.75">
      <c r="A6" s="97" t="s">
        <v>103</v>
      </c>
    </row>
    <row r="7" ht="12.75">
      <c r="A7" t="s">
        <v>104</v>
      </c>
    </row>
    <row r="8" ht="12.75">
      <c r="A8" t="s">
        <v>105</v>
      </c>
    </row>
    <row r="9" ht="12.75">
      <c r="A9" t="s">
        <v>106</v>
      </c>
    </row>
    <row r="10" ht="12.75">
      <c r="A10" t="s">
        <v>107</v>
      </c>
    </row>
    <row r="11" ht="12.75">
      <c r="A11" t="s">
        <v>108</v>
      </c>
    </row>
    <row r="12" spans="1:9" ht="12.75">
      <c r="A12" s="120" t="s">
        <v>109</v>
      </c>
      <c r="B12" s="120"/>
      <c r="C12" s="120"/>
      <c r="D12" s="120"/>
      <c r="E12" s="120"/>
      <c r="F12" s="120"/>
      <c r="G12" s="120"/>
      <c r="H12" s="120"/>
      <c r="I12" s="120"/>
    </row>
    <row r="13" spans="1:9" ht="12.75">
      <c r="A13" s="121" t="s">
        <v>141</v>
      </c>
      <c r="B13" s="121"/>
      <c r="C13" s="121"/>
      <c r="D13" s="121"/>
      <c r="E13" s="121"/>
      <c r="F13" s="121"/>
      <c r="G13" s="121"/>
      <c r="H13" s="121"/>
      <c r="I13" s="121"/>
    </row>
    <row r="15" ht="12.75">
      <c r="A15" s="97" t="s">
        <v>110</v>
      </c>
    </row>
    <row r="16" ht="12.75">
      <c r="A16" t="s">
        <v>111</v>
      </c>
    </row>
    <row r="17" ht="12.75">
      <c r="A17" t="s">
        <v>143</v>
      </c>
    </row>
    <row r="18" ht="12.75">
      <c r="A18" t="s">
        <v>142</v>
      </c>
    </row>
    <row r="19" ht="12.75">
      <c r="A19" t="s">
        <v>113</v>
      </c>
    </row>
    <row r="20" ht="12.75">
      <c r="A20" t="s">
        <v>114</v>
      </c>
    </row>
    <row r="21" ht="12.75">
      <c r="A21" t="s">
        <v>116</v>
      </c>
    </row>
    <row r="22" ht="12.75">
      <c r="A22" t="s">
        <v>115</v>
      </c>
    </row>
    <row r="23" ht="12.75">
      <c r="A23" t="s">
        <v>117</v>
      </c>
    </row>
    <row r="24" ht="12.75">
      <c r="A24" t="s">
        <v>118</v>
      </c>
    </row>
    <row r="25" ht="12.75">
      <c r="A25" t="s">
        <v>119</v>
      </c>
    </row>
    <row r="26" ht="12.75">
      <c r="A26" t="s">
        <v>120</v>
      </c>
    </row>
    <row r="27" ht="12.75">
      <c r="A27" t="s">
        <v>144</v>
      </c>
    </row>
    <row r="28" ht="12.75">
      <c r="A28" t="s">
        <v>121</v>
      </c>
    </row>
    <row r="29" ht="12.75">
      <c r="A29" t="s">
        <v>134</v>
      </c>
    </row>
    <row r="30" ht="12.75">
      <c r="A30" t="s">
        <v>135</v>
      </c>
    </row>
    <row r="31" ht="12.75">
      <c r="A31" t="s">
        <v>136</v>
      </c>
    </row>
    <row r="33" ht="12.75">
      <c r="A33" s="97" t="s">
        <v>122</v>
      </c>
    </row>
    <row r="34" ht="12.75">
      <c r="A34" t="s">
        <v>123</v>
      </c>
    </row>
    <row r="35" ht="12.75">
      <c r="A35" t="s">
        <v>145</v>
      </c>
    </row>
    <row r="36" ht="12.75">
      <c r="A36" t="s">
        <v>112</v>
      </c>
    </row>
    <row r="37" ht="12.75">
      <c r="A37" t="s">
        <v>124</v>
      </c>
    </row>
    <row r="38" ht="12.75">
      <c r="A38" t="s">
        <v>125</v>
      </c>
    </row>
    <row r="40" ht="12.75">
      <c r="A40" s="97" t="s">
        <v>126</v>
      </c>
    </row>
    <row r="41" ht="12.75">
      <c r="A41" t="s">
        <v>127</v>
      </c>
    </row>
    <row r="42" ht="12.75">
      <c r="A42" t="s">
        <v>145</v>
      </c>
    </row>
    <row r="43" ht="12.75">
      <c r="A43" t="s">
        <v>112</v>
      </c>
    </row>
    <row r="44" ht="12.75">
      <c r="A44" t="s">
        <v>128</v>
      </c>
    </row>
    <row r="45" ht="12.75">
      <c r="A45" t="s">
        <v>137</v>
      </c>
    </row>
    <row r="46" ht="12.75">
      <c r="A46" s="98" t="s">
        <v>129</v>
      </c>
    </row>
    <row r="47" ht="12.75">
      <c r="A47" t="s">
        <v>130</v>
      </c>
    </row>
    <row r="48" ht="12.75">
      <c r="A48" t="s">
        <v>131</v>
      </c>
    </row>
    <row r="49" ht="12.75">
      <c r="A49" t="s">
        <v>132</v>
      </c>
    </row>
    <row r="50" ht="12.75">
      <c r="A50" t="s">
        <v>133</v>
      </c>
    </row>
    <row r="51" ht="12.75">
      <c r="A51" t="s">
        <v>153</v>
      </c>
    </row>
    <row r="52" ht="12.75">
      <c r="A52" t="s">
        <v>146</v>
      </c>
    </row>
    <row r="53" ht="12.75">
      <c r="A53" t="s">
        <v>148</v>
      </c>
    </row>
    <row r="54" ht="12.75">
      <c r="A54" t="s">
        <v>147</v>
      </c>
    </row>
    <row r="55" ht="12.75">
      <c r="A55" t="s">
        <v>138</v>
      </c>
    </row>
    <row r="56" ht="12.75">
      <c r="A56" t="s">
        <v>139</v>
      </c>
    </row>
  </sheetData>
  <mergeCells count="2">
    <mergeCell ref="A12:I12"/>
    <mergeCell ref="A13:I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70"/>
  <sheetViews>
    <sheetView workbookViewId="0" topLeftCell="A49">
      <selection activeCell="AL67" sqref="AL67"/>
    </sheetView>
  </sheetViews>
  <sheetFormatPr defaultColWidth="9.00390625" defaultRowHeight="12.75"/>
  <cols>
    <col min="1" max="1" width="13.75390625" style="0" customWidth="1"/>
    <col min="2" max="2" width="5.375" style="0" customWidth="1"/>
    <col min="3" max="3" width="6.125" style="0" customWidth="1"/>
    <col min="4" max="34" width="2.625" style="0" customWidth="1"/>
    <col min="35" max="35" width="5.75390625" style="0" customWidth="1"/>
    <col min="36" max="36" width="7.125" style="0" customWidth="1"/>
    <col min="38" max="38" width="10.00390625" style="0" customWidth="1"/>
  </cols>
  <sheetData>
    <row r="1" spans="1:38" ht="12.7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</row>
    <row r="2" spans="1:38" ht="12.75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</row>
    <row r="3" spans="37:38" ht="12.75">
      <c r="AK3" s="127" t="s">
        <v>24</v>
      </c>
      <c r="AL3" s="128"/>
    </row>
    <row r="4" spans="14:38" ht="12.75">
      <c r="N4" t="s">
        <v>28</v>
      </c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4">
        <v>200</v>
      </c>
      <c r="Z4" s="134"/>
      <c r="AA4" s="21"/>
      <c r="AB4" t="s">
        <v>97</v>
      </c>
      <c r="AI4" s="129" t="s">
        <v>25</v>
      </c>
      <c r="AJ4" s="129"/>
      <c r="AK4" s="127">
        <v>504608</v>
      </c>
      <c r="AL4" s="128"/>
    </row>
    <row r="5" spans="35:38" ht="12.75">
      <c r="AI5" s="2"/>
      <c r="AJ5" s="2" t="s">
        <v>26</v>
      </c>
      <c r="AK5" s="127"/>
      <c r="AL5" s="128"/>
    </row>
    <row r="6" spans="4:38" ht="12.75">
      <c r="D6" s="123" t="s">
        <v>29</v>
      </c>
      <c r="E6" s="123"/>
      <c r="F6" s="123"/>
      <c r="G6" s="123"/>
      <c r="H6" s="123"/>
      <c r="I6" s="123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I6" s="2"/>
      <c r="AJ6" s="2" t="s">
        <v>27</v>
      </c>
      <c r="AK6" s="127"/>
      <c r="AL6" s="128"/>
    </row>
    <row r="7" spans="4:38" ht="12.75">
      <c r="D7" s="123" t="s">
        <v>30</v>
      </c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K7" s="127"/>
      <c r="AL7" s="128"/>
    </row>
    <row r="8" spans="4:38" ht="12.75">
      <c r="D8" s="123" t="s">
        <v>31</v>
      </c>
      <c r="E8" s="123"/>
      <c r="F8" s="123"/>
      <c r="G8" s="123"/>
      <c r="H8" s="123"/>
      <c r="I8" s="123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K8" s="127"/>
      <c r="AL8" s="128"/>
    </row>
    <row r="9" spans="4:30" ht="12.75">
      <c r="D9" s="123" t="s">
        <v>32</v>
      </c>
      <c r="E9" s="123"/>
      <c r="F9" s="123"/>
      <c r="G9" s="123"/>
      <c r="H9" s="123"/>
      <c r="I9" s="123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</row>
    <row r="10" spans="10:30" ht="12.75"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2" spans="1:38" ht="12.75">
      <c r="A12" s="4"/>
      <c r="B12" s="4"/>
      <c r="C12" s="7"/>
      <c r="D12" s="131" t="s">
        <v>2</v>
      </c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3"/>
      <c r="AI12" s="127" t="s">
        <v>12</v>
      </c>
      <c r="AJ12" s="128"/>
      <c r="AK12" s="14"/>
      <c r="AL12" s="14"/>
    </row>
    <row r="13" spans="1:38" ht="12.75">
      <c r="A13" s="5" t="s">
        <v>3</v>
      </c>
      <c r="B13" s="5" t="s">
        <v>5</v>
      </c>
      <c r="C13" s="5" t="s">
        <v>8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99" t="s">
        <v>11</v>
      </c>
      <c r="AJ13" s="14" t="s">
        <v>13</v>
      </c>
      <c r="AK13" s="5" t="s">
        <v>17</v>
      </c>
      <c r="AL13" s="5" t="s">
        <v>21</v>
      </c>
    </row>
    <row r="14" spans="1:38" ht="12.75">
      <c r="A14" s="5" t="s">
        <v>4</v>
      </c>
      <c r="B14" s="5" t="s">
        <v>6</v>
      </c>
      <c r="C14" s="5" t="s">
        <v>9</v>
      </c>
      <c r="D14" s="55">
        <v>1</v>
      </c>
      <c r="E14" s="55">
        <v>2</v>
      </c>
      <c r="F14" s="55">
        <v>3</v>
      </c>
      <c r="G14" s="55">
        <v>4</v>
      </c>
      <c r="H14" s="55">
        <v>5</v>
      </c>
      <c r="I14" s="55">
        <v>6</v>
      </c>
      <c r="J14" s="55">
        <v>7</v>
      </c>
      <c r="K14" s="55">
        <v>8</v>
      </c>
      <c r="L14" s="55">
        <v>9</v>
      </c>
      <c r="M14" s="55">
        <v>10</v>
      </c>
      <c r="N14" s="55">
        <v>11</v>
      </c>
      <c r="O14" s="55">
        <v>12</v>
      </c>
      <c r="P14" s="55">
        <v>13</v>
      </c>
      <c r="Q14" s="55">
        <v>14</v>
      </c>
      <c r="R14" s="55">
        <v>15</v>
      </c>
      <c r="S14" s="55">
        <v>16</v>
      </c>
      <c r="T14" s="55">
        <v>17</v>
      </c>
      <c r="U14" s="55">
        <v>18</v>
      </c>
      <c r="V14" s="55">
        <v>19</v>
      </c>
      <c r="W14" s="55">
        <v>20</v>
      </c>
      <c r="X14" s="55">
        <v>21</v>
      </c>
      <c r="Y14" s="55">
        <v>22</v>
      </c>
      <c r="Z14" s="55">
        <v>23</v>
      </c>
      <c r="AA14" s="55">
        <v>24</v>
      </c>
      <c r="AB14" s="55">
        <v>25</v>
      </c>
      <c r="AC14" s="55">
        <v>26</v>
      </c>
      <c r="AD14" s="55">
        <v>27</v>
      </c>
      <c r="AE14" s="55">
        <v>28</v>
      </c>
      <c r="AF14" s="55">
        <v>29</v>
      </c>
      <c r="AG14" s="55">
        <v>30</v>
      </c>
      <c r="AH14" s="55">
        <v>31</v>
      </c>
      <c r="AI14" s="100"/>
      <c r="AJ14" s="5" t="s">
        <v>14</v>
      </c>
      <c r="AK14" s="5" t="s">
        <v>18</v>
      </c>
      <c r="AL14" s="5" t="s">
        <v>22</v>
      </c>
    </row>
    <row r="15" spans="1:38" ht="12.75">
      <c r="A15" s="5"/>
      <c r="B15" s="5"/>
      <c r="C15" s="5" t="s">
        <v>10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100"/>
      <c r="AJ15" s="5" t="s">
        <v>15</v>
      </c>
      <c r="AK15" s="5" t="s">
        <v>19</v>
      </c>
      <c r="AL15" s="5" t="s">
        <v>23</v>
      </c>
    </row>
    <row r="16" spans="1:38" ht="12.75">
      <c r="A16" s="6"/>
      <c r="B16" s="6" t="s">
        <v>7</v>
      </c>
      <c r="C16" s="8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102"/>
      <c r="AJ16" s="6" t="s">
        <v>16</v>
      </c>
      <c r="AK16" s="6" t="s">
        <v>20</v>
      </c>
      <c r="AL16" s="6"/>
    </row>
    <row r="17" spans="1:38" ht="12.75">
      <c r="A17" s="52"/>
      <c r="B17" s="16"/>
      <c r="C17" s="16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103">
        <f aca="true" t="shared" si="0" ref="AI17:AI35">SUM(D17:AH17)</f>
        <v>0</v>
      </c>
      <c r="AJ17" s="16"/>
      <c r="AK17" s="16"/>
      <c r="AL17" s="16"/>
    </row>
    <row r="18" spans="1:38" ht="12.75">
      <c r="A18" s="52"/>
      <c r="B18" s="16"/>
      <c r="C18" s="16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103">
        <f t="shared" si="0"/>
        <v>0</v>
      </c>
      <c r="AJ18" s="58"/>
      <c r="AK18" s="16"/>
      <c r="AL18" s="16"/>
    </row>
    <row r="19" spans="1:38" ht="12.75">
      <c r="A19" s="52"/>
      <c r="B19" s="16"/>
      <c r="C19" s="16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103">
        <f t="shared" si="0"/>
        <v>0</v>
      </c>
      <c r="AJ19" s="16"/>
      <c r="AK19" s="16"/>
      <c r="AL19" s="16"/>
    </row>
    <row r="20" spans="1:38" ht="12.75">
      <c r="A20" s="52"/>
      <c r="B20" s="16"/>
      <c r="C20" s="16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103">
        <f t="shared" si="0"/>
        <v>0</v>
      </c>
      <c r="AJ20" s="16"/>
      <c r="AK20" s="16"/>
      <c r="AL20" s="16"/>
    </row>
    <row r="21" spans="1:38" ht="12.75">
      <c r="A21" s="52"/>
      <c r="B21" s="16"/>
      <c r="C21" s="16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103">
        <f t="shared" si="0"/>
        <v>0</v>
      </c>
      <c r="AJ21" s="16"/>
      <c r="AK21" s="16"/>
      <c r="AL21" s="16"/>
    </row>
    <row r="22" spans="1:38" ht="12.75">
      <c r="A22" s="52"/>
      <c r="B22" s="16"/>
      <c r="C22" s="16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103">
        <f t="shared" si="0"/>
        <v>0</v>
      </c>
      <c r="AJ22" s="16"/>
      <c r="AK22" s="16"/>
      <c r="AL22" s="16"/>
    </row>
    <row r="23" spans="1:38" ht="12.75">
      <c r="A23" s="52"/>
      <c r="B23" s="16"/>
      <c r="C23" s="16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103">
        <f t="shared" si="0"/>
        <v>0</v>
      </c>
      <c r="AJ23" s="16"/>
      <c r="AK23" s="16"/>
      <c r="AL23" s="16"/>
    </row>
    <row r="24" spans="1:38" ht="12.75">
      <c r="A24" s="52"/>
      <c r="B24" s="16"/>
      <c r="C24" s="16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103">
        <f t="shared" si="0"/>
        <v>0</v>
      </c>
      <c r="AJ24" s="16"/>
      <c r="AK24" s="16"/>
      <c r="AL24" s="16"/>
    </row>
    <row r="25" spans="1:38" ht="12.75">
      <c r="A25" s="52"/>
      <c r="B25" s="16"/>
      <c r="C25" s="16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103">
        <f t="shared" si="0"/>
        <v>0</v>
      </c>
      <c r="AJ25" s="16"/>
      <c r="AK25" s="16"/>
      <c r="AL25" s="16"/>
    </row>
    <row r="26" spans="1:45" ht="12.75">
      <c r="A26" s="52"/>
      <c r="B26" s="16"/>
      <c r="C26" s="16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103">
        <f t="shared" si="0"/>
        <v>0</v>
      </c>
      <c r="AJ26" s="16"/>
      <c r="AK26" s="16"/>
      <c r="AL26" s="16"/>
      <c r="AS26" s="93"/>
    </row>
    <row r="27" spans="1:38" ht="12.75">
      <c r="A27" s="52"/>
      <c r="B27" s="16"/>
      <c r="C27" s="16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103">
        <f t="shared" si="0"/>
        <v>0</v>
      </c>
      <c r="AJ27" s="16"/>
      <c r="AK27" s="16"/>
      <c r="AL27" s="16"/>
    </row>
    <row r="28" spans="1:38" ht="12.75">
      <c r="A28" s="52"/>
      <c r="B28" s="16"/>
      <c r="C28" s="16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103">
        <f t="shared" si="0"/>
        <v>0</v>
      </c>
      <c r="AJ28" s="16"/>
      <c r="AK28" s="16"/>
      <c r="AL28" s="16"/>
    </row>
    <row r="29" spans="1:38" ht="12.75">
      <c r="A29" s="52"/>
      <c r="B29" s="16"/>
      <c r="C29" s="16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103">
        <f t="shared" si="0"/>
        <v>0</v>
      </c>
      <c r="AJ29" s="16"/>
      <c r="AK29" s="16"/>
      <c r="AL29" s="16"/>
    </row>
    <row r="30" spans="1:38" ht="12.75">
      <c r="A30" s="52"/>
      <c r="B30" s="16"/>
      <c r="C30" s="16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103">
        <f t="shared" si="0"/>
        <v>0</v>
      </c>
      <c r="AJ30" s="16"/>
      <c r="AK30" s="16"/>
      <c r="AL30" s="16"/>
    </row>
    <row r="31" spans="1:38" ht="12.75">
      <c r="A31" s="52"/>
      <c r="B31" s="16"/>
      <c r="C31" s="16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103">
        <f t="shared" si="0"/>
        <v>0</v>
      </c>
      <c r="AJ31" s="16"/>
      <c r="AK31" s="16"/>
      <c r="AL31" s="16"/>
    </row>
    <row r="32" spans="1:38" ht="12.75">
      <c r="A32" s="52"/>
      <c r="B32" s="16"/>
      <c r="C32" s="16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103">
        <f t="shared" si="0"/>
        <v>0</v>
      </c>
      <c r="AJ32" s="16"/>
      <c r="AK32" s="16"/>
      <c r="AL32" s="16"/>
    </row>
    <row r="33" spans="1:38" ht="12.75">
      <c r="A33" s="52"/>
      <c r="B33" s="16"/>
      <c r="C33" s="16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103">
        <f t="shared" si="0"/>
        <v>0</v>
      </c>
      <c r="AJ33" s="16"/>
      <c r="AK33" s="16"/>
      <c r="AL33" s="16"/>
    </row>
    <row r="34" spans="1:38" ht="12.75">
      <c r="A34" s="52"/>
      <c r="B34" s="16"/>
      <c r="C34" s="16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103">
        <f t="shared" si="0"/>
        <v>0</v>
      </c>
      <c r="AJ34" s="16"/>
      <c r="AK34" s="16"/>
      <c r="AL34" s="16"/>
    </row>
    <row r="35" spans="1:38" ht="12.75">
      <c r="A35" s="52"/>
      <c r="B35" s="16"/>
      <c r="C35" s="16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103">
        <f t="shared" si="0"/>
        <v>0</v>
      </c>
      <c r="AJ35" s="16"/>
      <c r="AK35" s="16"/>
      <c r="AL35" s="16"/>
    </row>
    <row r="37" spans="1:38" ht="12.75">
      <c r="A37" s="4"/>
      <c r="B37" s="4"/>
      <c r="C37" s="7"/>
      <c r="D37" s="131" t="s">
        <v>2</v>
      </c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3"/>
      <c r="AI37" s="127" t="s">
        <v>12</v>
      </c>
      <c r="AJ37" s="128"/>
      <c r="AK37" s="14"/>
      <c r="AL37" s="14"/>
    </row>
    <row r="38" spans="1:38" ht="12.75">
      <c r="A38" s="5" t="s">
        <v>3</v>
      </c>
      <c r="B38" s="5" t="s">
        <v>5</v>
      </c>
      <c r="C38" s="5" t="s">
        <v>8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14" t="s">
        <v>11</v>
      </c>
      <c r="AJ38" s="14" t="s">
        <v>13</v>
      </c>
      <c r="AK38" s="5" t="s">
        <v>17</v>
      </c>
      <c r="AL38" s="5" t="s">
        <v>21</v>
      </c>
    </row>
    <row r="39" spans="1:38" ht="12.75">
      <c r="A39" s="5" t="s">
        <v>4</v>
      </c>
      <c r="B39" s="5" t="s">
        <v>6</v>
      </c>
      <c r="C39" s="5" t="s">
        <v>9</v>
      </c>
      <c r="D39" s="9">
        <v>1</v>
      </c>
      <c r="E39" s="9">
        <v>2</v>
      </c>
      <c r="F39" s="9">
        <v>3</v>
      </c>
      <c r="G39" s="9">
        <v>4</v>
      </c>
      <c r="H39" s="9">
        <v>5</v>
      </c>
      <c r="I39" s="9">
        <v>6</v>
      </c>
      <c r="J39" s="9">
        <v>7</v>
      </c>
      <c r="K39" s="9">
        <v>8</v>
      </c>
      <c r="L39" s="9">
        <v>9</v>
      </c>
      <c r="M39" s="9">
        <v>10</v>
      </c>
      <c r="N39" s="9">
        <v>11</v>
      </c>
      <c r="O39" s="9">
        <v>12</v>
      </c>
      <c r="P39" s="9">
        <v>13</v>
      </c>
      <c r="Q39" s="9">
        <v>14</v>
      </c>
      <c r="R39" s="9">
        <v>15</v>
      </c>
      <c r="S39" s="9">
        <v>16</v>
      </c>
      <c r="T39" s="9">
        <v>17</v>
      </c>
      <c r="U39" s="9">
        <v>18</v>
      </c>
      <c r="V39" s="9">
        <v>19</v>
      </c>
      <c r="W39" s="9">
        <v>20</v>
      </c>
      <c r="X39" s="9">
        <v>21</v>
      </c>
      <c r="Y39" s="9">
        <v>22</v>
      </c>
      <c r="Z39" s="9">
        <v>23</v>
      </c>
      <c r="AA39" s="9">
        <v>24</v>
      </c>
      <c r="AB39" s="9">
        <v>25</v>
      </c>
      <c r="AC39" s="9">
        <v>26</v>
      </c>
      <c r="AD39" s="9">
        <v>27</v>
      </c>
      <c r="AE39" s="9">
        <v>28</v>
      </c>
      <c r="AF39" s="9">
        <v>29</v>
      </c>
      <c r="AG39" s="9">
        <v>30</v>
      </c>
      <c r="AH39" s="9">
        <v>31</v>
      </c>
      <c r="AI39" s="9"/>
      <c r="AJ39" s="5" t="s">
        <v>14</v>
      </c>
      <c r="AK39" s="5" t="s">
        <v>18</v>
      </c>
      <c r="AL39" s="5" t="s">
        <v>22</v>
      </c>
    </row>
    <row r="40" spans="1:38" ht="12.75">
      <c r="A40" s="5"/>
      <c r="B40" s="5"/>
      <c r="C40" s="5" t="s">
        <v>10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9"/>
      <c r="AJ40" s="5" t="s">
        <v>15</v>
      </c>
      <c r="AK40" s="5" t="s">
        <v>19</v>
      </c>
      <c r="AL40" s="5" t="s">
        <v>23</v>
      </c>
    </row>
    <row r="41" spans="1:38" ht="12.75">
      <c r="A41" s="6"/>
      <c r="B41" s="6" t="s">
        <v>7</v>
      </c>
      <c r="C41" s="8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8"/>
      <c r="AJ41" s="6" t="s">
        <v>16</v>
      </c>
      <c r="AK41" s="6" t="s">
        <v>20</v>
      </c>
      <c r="AL41" s="6"/>
    </row>
    <row r="42" spans="1:38" ht="12.75">
      <c r="A42" s="52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03">
        <f aca="true" t="shared" si="1" ref="AI42:AI59">SUM(D42:AH42)</f>
        <v>0</v>
      </c>
      <c r="AJ42" s="16"/>
      <c r="AK42" s="16"/>
      <c r="AL42" s="16"/>
    </row>
    <row r="43" spans="1:38" ht="12.75">
      <c r="A43" s="52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03">
        <f t="shared" si="1"/>
        <v>0</v>
      </c>
      <c r="AJ43" s="16"/>
      <c r="AK43" s="16"/>
      <c r="AL43" s="16"/>
    </row>
    <row r="44" spans="1:38" ht="12.75">
      <c r="A44" s="52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03">
        <f t="shared" si="1"/>
        <v>0</v>
      </c>
      <c r="AJ44" s="16"/>
      <c r="AK44" s="16"/>
      <c r="AL44" s="16"/>
    </row>
    <row r="45" spans="1:38" ht="12.75">
      <c r="A45" s="52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03">
        <f t="shared" si="1"/>
        <v>0</v>
      </c>
      <c r="AJ45" s="16"/>
      <c r="AK45" s="16"/>
      <c r="AL45" s="16"/>
    </row>
    <row r="46" spans="1:38" ht="12.75">
      <c r="A46" s="52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03">
        <f t="shared" si="1"/>
        <v>0</v>
      </c>
      <c r="AJ46" s="16"/>
      <c r="AK46" s="16"/>
      <c r="AL46" s="16"/>
    </row>
    <row r="47" spans="1:38" ht="12.75">
      <c r="A47" s="52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03">
        <f t="shared" si="1"/>
        <v>0</v>
      </c>
      <c r="AJ47" s="16"/>
      <c r="AK47" s="16"/>
      <c r="AL47" s="16"/>
    </row>
    <row r="48" spans="1:38" ht="12.75">
      <c r="A48" s="52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03">
        <f t="shared" si="1"/>
        <v>0</v>
      </c>
      <c r="AJ48" s="16"/>
      <c r="AK48" s="16"/>
      <c r="AL48" s="16"/>
    </row>
    <row r="49" spans="1:38" ht="12.75">
      <c r="A49" s="52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03">
        <f t="shared" si="1"/>
        <v>0</v>
      </c>
      <c r="AJ49" s="16"/>
      <c r="AK49" s="16"/>
      <c r="AL49" s="16"/>
    </row>
    <row r="50" spans="1:38" ht="12.75">
      <c r="A50" s="52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03">
        <f t="shared" si="1"/>
        <v>0</v>
      </c>
      <c r="AJ50" s="16"/>
      <c r="AK50" s="16"/>
      <c r="AL50" s="16"/>
    </row>
    <row r="51" spans="1:38" ht="12.75">
      <c r="A51" s="52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03">
        <f t="shared" si="1"/>
        <v>0</v>
      </c>
      <c r="AJ51" s="16"/>
      <c r="AK51" s="16"/>
      <c r="AL51" s="16"/>
    </row>
    <row r="52" spans="1:38" ht="12.75">
      <c r="A52" s="52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03">
        <f t="shared" si="1"/>
        <v>0</v>
      </c>
      <c r="AJ52" s="16"/>
      <c r="AK52" s="16"/>
      <c r="AL52" s="16"/>
    </row>
    <row r="53" spans="1:38" ht="12.75">
      <c r="A53" s="52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03">
        <f t="shared" si="1"/>
        <v>0</v>
      </c>
      <c r="AJ53" s="16"/>
      <c r="AK53" s="16"/>
      <c r="AL53" s="16"/>
    </row>
    <row r="54" spans="1:38" ht="12.75">
      <c r="A54" s="52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03">
        <f t="shared" si="1"/>
        <v>0</v>
      </c>
      <c r="AJ54" s="16"/>
      <c r="AK54" s="16"/>
      <c r="AL54" s="16"/>
    </row>
    <row r="55" spans="1:38" ht="12.75">
      <c r="A55" s="52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03">
        <f t="shared" si="1"/>
        <v>0</v>
      </c>
      <c r="AJ55" s="16"/>
      <c r="AK55" s="16"/>
      <c r="AL55" s="16"/>
    </row>
    <row r="56" spans="1:38" ht="12.75">
      <c r="A56" s="52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03">
        <f t="shared" si="1"/>
        <v>0</v>
      </c>
      <c r="AJ56" s="16"/>
      <c r="AK56" s="16"/>
      <c r="AL56" s="16"/>
    </row>
    <row r="57" spans="1:38" ht="12.75">
      <c r="A57" s="5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03">
        <f t="shared" si="1"/>
        <v>0</v>
      </c>
      <c r="AJ57" s="16"/>
      <c r="AK57" s="16"/>
      <c r="AL57" s="16"/>
    </row>
    <row r="58" spans="1:38" ht="12.75">
      <c r="A58" s="52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03">
        <f t="shared" si="1"/>
        <v>0</v>
      </c>
      <c r="AJ58" s="16"/>
      <c r="AK58" s="16"/>
      <c r="AL58" s="16"/>
    </row>
    <row r="59" spans="1:38" ht="12.75">
      <c r="A59" s="52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03">
        <f t="shared" si="1"/>
        <v>0</v>
      </c>
      <c r="AJ59" s="16"/>
      <c r="AK59" s="16"/>
      <c r="AL59" s="16"/>
    </row>
    <row r="60" spans="1:38" ht="12.75" customHeight="1">
      <c r="A60" s="18"/>
      <c r="B60" s="18"/>
      <c r="C60" s="18"/>
      <c r="D60" s="124">
        <f>SUM(D42:D59,D17:D35)</f>
        <v>0</v>
      </c>
      <c r="E60" s="124">
        <f>SUM(E42:E59,E17:E35)</f>
        <v>0</v>
      </c>
      <c r="F60" s="124">
        <f>SUM(F17:F35,F42:F59)</f>
        <v>0</v>
      </c>
      <c r="G60" s="124">
        <f>SUM(G42:G59,G17:G35)</f>
        <v>0</v>
      </c>
      <c r="H60" s="124">
        <f aca="true" t="shared" si="2" ref="H60:AH60">SUM(H17:H35,H42:H59)</f>
        <v>0</v>
      </c>
      <c r="I60" s="124">
        <f t="shared" si="2"/>
        <v>0</v>
      </c>
      <c r="J60" s="124">
        <f t="shared" si="2"/>
        <v>0</v>
      </c>
      <c r="K60" s="124">
        <f t="shared" si="2"/>
        <v>0</v>
      </c>
      <c r="L60" s="124">
        <f t="shared" si="2"/>
        <v>0</v>
      </c>
      <c r="M60" s="124">
        <f t="shared" si="2"/>
        <v>0</v>
      </c>
      <c r="N60" s="124">
        <f t="shared" si="2"/>
        <v>0</v>
      </c>
      <c r="O60" s="124">
        <f t="shared" si="2"/>
        <v>0</v>
      </c>
      <c r="P60" s="124">
        <f t="shared" si="2"/>
        <v>0</v>
      </c>
      <c r="Q60" s="124">
        <f t="shared" si="2"/>
        <v>0</v>
      </c>
      <c r="R60" s="124">
        <f t="shared" si="2"/>
        <v>0</v>
      </c>
      <c r="S60" s="124">
        <f t="shared" si="2"/>
        <v>0</v>
      </c>
      <c r="T60" s="124">
        <f t="shared" si="2"/>
        <v>0</v>
      </c>
      <c r="U60" s="124">
        <f t="shared" si="2"/>
        <v>0</v>
      </c>
      <c r="V60" s="124">
        <f t="shared" si="2"/>
        <v>0</v>
      </c>
      <c r="W60" s="124">
        <f t="shared" si="2"/>
        <v>0</v>
      </c>
      <c r="X60" s="124">
        <f t="shared" si="2"/>
        <v>0</v>
      </c>
      <c r="Y60" s="124">
        <f t="shared" si="2"/>
        <v>0</v>
      </c>
      <c r="Z60" s="124">
        <f t="shared" si="2"/>
        <v>0</v>
      </c>
      <c r="AA60" s="124">
        <f t="shared" si="2"/>
        <v>0</v>
      </c>
      <c r="AB60" s="124">
        <f t="shared" si="2"/>
        <v>0</v>
      </c>
      <c r="AC60" s="124">
        <f t="shared" si="2"/>
        <v>0</v>
      </c>
      <c r="AD60" s="124">
        <f t="shared" si="2"/>
        <v>0</v>
      </c>
      <c r="AE60" s="124">
        <f t="shared" si="2"/>
        <v>0</v>
      </c>
      <c r="AF60" s="124">
        <f t="shared" si="2"/>
        <v>0</v>
      </c>
      <c r="AG60" s="124">
        <f t="shared" si="2"/>
        <v>0</v>
      </c>
      <c r="AH60" s="124">
        <f t="shared" si="2"/>
        <v>0</v>
      </c>
      <c r="AI60" s="136">
        <f>SUM(D60:AH60)</f>
        <v>0</v>
      </c>
      <c r="AJ60" s="139"/>
      <c r="AK60" s="136">
        <f>SUM(AK17:AK35,AK42:AK59)</f>
        <v>0</v>
      </c>
      <c r="AL60" s="18"/>
    </row>
    <row r="61" spans="1:38" ht="12.75">
      <c r="A61" s="2" t="s">
        <v>33</v>
      </c>
      <c r="B61" s="18"/>
      <c r="C61" s="18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37"/>
      <c r="AJ61" s="140"/>
      <c r="AK61" s="137"/>
      <c r="AL61" s="18"/>
    </row>
    <row r="62" spans="4:37" ht="26.25" customHeight="1"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38"/>
      <c r="AJ62" s="141"/>
      <c r="AK62" s="138"/>
    </row>
    <row r="65" spans="1:22" ht="12.75">
      <c r="A65" s="123" t="s">
        <v>34</v>
      </c>
      <c r="B65" s="123"/>
      <c r="C65" s="123"/>
      <c r="D65" s="21"/>
      <c r="E65" s="21"/>
      <c r="F65" s="21"/>
      <c r="G65" s="21"/>
      <c r="H65" s="21"/>
      <c r="I65" s="21"/>
      <c r="J65" s="21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</row>
    <row r="66" spans="4:23" s="2" customFormat="1" ht="12.75" customHeight="1">
      <c r="D66" s="135" t="s">
        <v>35</v>
      </c>
      <c r="E66" s="135"/>
      <c r="F66" s="135"/>
      <c r="G66" s="135"/>
      <c r="H66" s="135"/>
      <c r="I66" s="135"/>
      <c r="J66" s="135"/>
      <c r="L66" s="135" t="s">
        <v>36</v>
      </c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</row>
    <row r="69" spans="1:37" ht="12.75">
      <c r="A69" t="s">
        <v>37</v>
      </c>
      <c r="B69" s="21"/>
      <c r="C69" s="21"/>
      <c r="D69" s="21"/>
      <c r="E69" s="21"/>
      <c r="F69" s="21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X69" s="1" t="s">
        <v>99</v>
      </c>
      <c r="Y69" s="47"/>
      <c r="Z69" s="1" t="s">
        <v>99</v>
      </c>
      <c r="AA69" s="122"/>
      <c r="AB69" s="122"/>
      <c r="AC69" s="122"/>
      <c r="AD69" s="122"/>
      <c r="AE69" s="122"/>
      <c r="AF69" s="122"/>
      <c r="AG69" s="122"/>
      <c r="AH69" s="134">
        <v>200</v>
      </c>
      <c r="AI69" s="134"/>
      <c r="AJ69" s="66"/>
      <c r="AK69" t="s">
        <v>98</v>
      </c>
    </row>
    <row r="70" spans="2:17" s="2" customFormat="1" ht="12.75" customHeight="1">
      <c r="B70" s="135" t="s">
        <v>35</v>
      </c>
      <c r="C70" s="135"/>
      <c r="D70" s="135"/>
      <c r="E70" s="135"/>
      <c r="F70" s="135"/>
      <c r="H70" s="135" t="s">
        <v>36</v>
      </c>
      <c r="I70" s="135"/>
      <c r="J70" s="135"/>
      <c r="K70" s="135"/>
      <c r="L70" s="135"/>
      <c r="M70" s="135"/>
      <c r="N70" s="135"/>
      <c r="O70" s="135"/>
      <c r="P70" s="135"/>
      <c r="Q70" s="135"/>
    </row>
  </sheetData>
  <mergeCells count="66">
    <mergeCell ref="AI60:AI62"/>
    <mergeCell ref="AK60:AK62"/>
    <mergeCell ref="AJ60:AJ62"/>
    <mergeCell ref="AE60:AE62"/>
    <mergeCell ref="AF60:AF62"/>
    <mergeCell ref="AG60:AG62"/>
    <mergeCell ref="AH60:AH62"/>
    <mergeCell ref="AA60:AA62"/>
    <mergeCell ref="AB60:AB62"/>
    <mergeCell ref="AC60:AC62"/>
    <mergeCell ref="AD60:AD62"/>
    <mergeCell ref="W60:W62"/>
    <mergeCell ref="X60:X62"/>
    <mergeCell ref="Y60:Y62"/>
    <mergeCell ref="Z60:Z62"/>
    <mergeCell ref="S60:S62"/>
    <mergeCell ref="T60:T62"/>
    <mergeCell ref="U60:U62"/>
    <mergeCell ref="V60:V62"/>
    <mergeCell ref="O60:O62"/>
    <mergeCell ref="P60:P62"/>
    <mergeCell ref="Q60:Q62"/>
    <mergeCell ref="R60:R62"/>
    <mergeCell ref="K60:K62"/>
    <mergeCell ref="L60:L62"/>
    <mergeCell ref="M60:M62"/>
    <mergeCell ref="N60:N62"/>
    <mergeCell ref="AI37:AJ37"/>
    <mergeCell ref="A65:C65"/>
    <mergeCell ref="B70:F70"/>
    <mergeCell ref="H70:Q70"/>
    <mergeCell ref="L66:W66"/>
    <mergeCell ref="D66:J66"/>
    <mergeCell ref="AA69:AG69"/>
    <mergeCell ref="AH69:AI69"/>
    <mergeCell ref="L65:V65"/>
    <mergeCell ref="G60:G62"/>
    <mergeCell ref="O4:X4"/>
    <mergeCell ref="D37:AH37"/>
    <mergeCell ref="D12:AH12"/>
    <mergeCell ref="J6:AD6"/>
    <mergeCell ref="O7:AD7"/>
    <mergeCell ref="J8:AD8"/>
    <mergeCell ref="J9:AD9"/>
    <mergeCell ref="Y4:Z4"/>
    <mergeCell ref="D6:I6"/>
    <mergeCell ref="AI12:AJ12"/>
    <mergeCell ref="AK3:AL3"/>
    <mergeCell ref="A1:AL1"/>
    <mergeCell ref="A2:AL2"/>
    <mergeCell ref="AK7:AL7"/>
    <mergeCell ref="AK6:AL6"/>
    <mergeCell ref="AK5:AL5"/>
    <mergeCell ref="AK4:AL4"/>
    <mergeCell ref="AK8:AL8"/>
    <mergeCell ref="AI4:AJ4"/>
    <mergeCell ref="H69:Q69"/>
    <mergeCell ref="D9:I9"/>
    <mergeCell ref="D8:I8"/>
    <mergeCell ref="D7:N7"/>
    <mergeCell ref="D60:D62"/>
    <mergeCell ref="E60:E62"/>
    <mergeCell ref="F60:F62"/>
    <mergeCell ref="H60:H62"/>
    <mergeCell ref="I60:I62"/>
    <mergeCell ref="J60:J6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  <rowBreaks count="1" manualBreakCount="1">
    <brk id="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J28" sqref="J28"/>
    </sheetView>
  </sheetViews>
  <sheetFormatPr defaultColWidth="9.00390625" defaultRowHeight="12.75"/>
  <cols>
    <col min="1" max="1" width="21.00390625" style="0" customWidth="1"/>
    <col min="2" max="2" width="9.25390625" style="0" customWidth="1"/>
    <col min="3" max="3" width="13.00390625" style="0" customWidth="1"/>
    <col min="4" max="4" width="12.125" style="0" customWidth="1"/>
    <col min="5" max="5" width="12.375" style="0" customWidth="1"/>
  </cols>
  <sheetData>
    <row r="1" spans="1:6" ht="15.75">
      <c r="A1" s="110" t="s">
        <v>38</v>
      </c>
      <c r="B1" s="110"/>
      <c r="C1" s="110"/>
      <c r="D1" s="110"/>
      <c r="E1" s="110"/>
      <c r="F1" s="110"/>
    </row>
    <row r="3" spans="1:6" ht="12.75">
      <c r="A3" s="91" t="s">
        <v>95</v>
      </c>
      <c r="B3" s="51"/>
      <c r="C3" s="1" t="s">
        <v>96</v>
      </c>
      <c r="D3" s="66"/>
      <c r="E3" s="21"/>
      <c r="F3" t="s">
        <v>151</v>
      </c>
    </row>
    <row r="6" spans="1:6" ht="15.75">
      <c r="A6" s="18"/>
      <c r="B6" s="18"/>
      <c r="C6" s="92" t="s">
        <v>93</v>
      </c>
      <c r="D6" s="51"/>
      <c r="E6" s="18"/>
      <c r="F6" s="18"/>
    </row>
    <row r="7" spans="1:6" ht="12.75">
      <c r="A7" s="21"/>
      <c r="B7" s="21"/>
      <c r="C7" s="21"/>
      <c r="D7" s="21"/>
      <c r="E7" s="21"/>
      <c r="F7" s="21"/>
    </row>
    <row r="8" spans="1:6" ht="12.75">
      <c r="A8" s="25"/>
      <c r="B8" s="27"/>
      <c r="C8" s="10"/>
      <c r="D8" s="10"/>
      <c r="E8" s="18" t="s">
        <v>54</v>
      </c>
      <c r="F8" s="27"/>
    </row>
    <row r="9" spans="1:6" ht="12.75">
      <c r="A9" s="90" t="s">
        <v>94</v>
      </c>
      <c r="B9" s="49" t="s">
        <v>39</v>
      </c>
      <c r="C9" s="12" t="s">
        <v>50</v>
      </c>
      <c r="D9" s="12" t="s">
        <v>52</v>
      </c>
      <c r="E9" s="88" t="s">
        <v>55</v>
      </c>
      <c r="F9" s="49"/>
    </row>
    <row r="10" spans="1:6" ht="12.75">
      <c r="A10" s="48"/>
      <c r="B10" s="49"/>
      <c r="C10" s="12" t="s">
        <v>51</v>
      </c>
      <c r="D10" s="12" t="s">
        <v>53</v>
      </c>
      <c r="E10" s="88"/>
      <c r="F10" s="23"/>
    </row>
    <row r="11" spans="1:6" ht="12.75">
      <c r="A11" s="81"/>
      <c r="B11" s="59"/>
      <c r="C11" s="13"/>
      <c r="D11" s="13"/>
      <c r="E11" s="88" t="s">
        <v>56</v>
      </c>
      <c r="F11" s="87" t="s">
        <v>57</v>
      </c>
    </row>
    <row r="12" spans="1:6" ht="12.75">
      <c r="A12" s="145" t="s">
        <v>40</v>
      </c>
      <c r="B12" s="146"/>
      <c r="C12" s="4"/>
      <c r="D12" s="24"/>
      <c r="E12" s="104"/>
      <c r="F12" s="26"/>
    </row>
    <row r="13" spans="1:6" ht="12.75">
      <c r="A13" s="119" t="s">
        <v>41</v>
      </c>
      <c r="B13" s="101"/>
      <c r="C13" s="10"/>
      <c r="D13" s="25"/>
      <c r="E13" s="105">
        <f>C13*D13</f>
        <v>0</v>
      </c>
      <c r="F13" s="27"/>
    </row>
    <row r="14" spans="1:6" ht="12.75">
      <c r="A14" s="115" t="s">
        <v>42</v>
      </c>
      <c r="B14" s="116"/>
      <c r="C14" s="11"/>
      <c r="D14" s="20"/>
      <c r="E14" s="105"/>
      <c r="F14" s="27"/>
    </row>
    <row r="15" spans="1:6" ht="12.75">
      <c r="A15" s="142" t="s">
        <v>43</v>
      </c>
      <c r="B15" s="143"/>
      <c r="C15" s="16"/>
      <c r="D15" s="28"/>
      <c r="E15" s="106"/>
      <c r="F15" s="17"/>
    </row>
    <row r="16" spans="1:6" ht="12.75">
      <c r="A16" s="119" t="s">
        <v>44</v>
      </c>
      <c r="B16" s="101"/>
      <c r="C16" s="16"/>
      <c r="D16" s="28"/>
      <c r="E16" s="106">
        <f>C16*D16</f>
        <v>0</v>
      </c>
      <c r="F16" s="17"/>
    </row>
    <row r="17" spans="1:6" ht="12.75">
      <c r="A17" s="115" t="s">
        <v>45</v>
      </c>
      <c r="B17" s="116"/>
      <c r="C17" s="16"/>
      <c r="D17" s="28"/>
      <c r="E17" s="106">
        <f>C17*D17</f>
        <v>0</v>
      </c>
      <c r="F17" s="17"/>
    </row>
    <row r="18" spans="1:6" ht="12.75">
      <c r="A18" s="117" t="s">
        <v>46</v>
      </c>
      <c r="B18" s="118"/>
      <c r="C18" s="29"/>
      <c r="D18" s="30"/>
      <c r="E18" s="107"/>
      <c r="F18" s="31"/>
    </row>
    <row r="19" spans="1:6" ht="12.75">
      <c r="A19" s="119" t="s">
        <v>44</v>
      </c>
      <c r="B19" s="101"/>
      <c r="C19" s="16"/>
      <c r="D19" s="28"/>
      <c r="E19" s="106">
        <f>C19*D19</f>
        <v>0</v>
      </c>
      <c r="F19" s="17"/>
    </row>
    <row r="20" spans="1:6" ht="12.75">
      <c r="A20" s="115" t="s">
        <v>45</v>
      </c>
      <c r="B20" s="116"/>
      <c r="C20" s="16"/>
      <c r="D20" s="28"/>
      <c r="E20" s="106">
        <f>C20*D20</f>
        <v>0</v>
      </c>
      <c r="F20" s="17"/>
    </row>
    <row r="21" spans="1:6" ht="12.75">
      <c r="A21" s="142" t="s">
        <v>47</v>
      </c>
      <c r="B21" s="143"/>
      <c r="C21" s="16"/>
      <c r="D21" s="28"/>
      <c r="E21" s="106"/>
      <c r="F21" s="17"/>
    </row>
    <row r="22" spans="1:6" ht="12.75">
      <c r="A22" s="119" t="s">
        <v>44</v>
      </c>
      <c r="B22" s="101"/>
      <c r="C22" s="16"/>
      <c r="D22" s="28"/>
      <c r="E22" s="106">
        <f>C22*D22</f>
        <v>0</v>
      </c>
      <c r="F22" s="17"/>
    </row>
    <row r="23" spans="1:6" ht="12.75">
      <c r="A23" s="115" t="s">
        <v>45</v>
      </c>
      <c r="B23" s="116"/>
      <c r="C23" s="16"/>
      <c r="D23" s="28"/>
      <c r="E23" s="106">
        <f>C23*D23</f>
        <v>0</v>
      </c>
      <c r="F23" s="17"/>
    </row>
    <row r="24" spans="1:6" ht="12.75">
      <c r="A24" s="117" t="s">
        <v>48</v>
      </c>
      <c r="B24" s="118"/>
      <c r="C24" s="29"/>
      <c r="D24" s="30"/>
      <c r="E24" s="107"/>
      <c r="F24" s="31"/>
    </row>
    <row r="25" spans="1:6" ht="12.75">
      <c r="A25" s="119" t="s">
        <v>44</v>
      </c>
      <c r="B25" s="101"/>
      <c r="C25" s="16"/>
      <c r="D25" s="28"/>
      <c r="E25" s="106">
        <f>C25*D25</f>
        <v>0</v>
      </c>
      <c r="F25" s="17"/>
    </row>
    <row r="26" spans="1:6" ht="12.75">
      <c r="A26" s="115" t="s">
        <v>45</v>
      </c>
      <c r="B26" s="116"/>
      <c r="C26" s="16"/>
      <c r="D26" s="28"/>
      <c r="E26" s="104">
        <f>C26*D26</f>
        <v>0</v>
      </c>
      <c r="F26" s="26"/>
    </row>
    <row r="27" spans="1:6" ht="12.75">
      <c r="A27" s="111"/>
      <c r="B27" s="112"/>
      <c r="C27" s="4"/>
      <c r="D27" s="24"/>
      <c r="E27" s="104"/>
      <c r="F27" s="26"/>
    </row>
    <row r="28" spans="1:6" ht="12.75">
      <c r="A28" s="113" t="s">
        <v>49</v>
      </c>
      <c r="B28" s="114"/>
      <c r="C28" s="11"/>
      <c r="D28" s="20"/>
      <c r="E28" s="108">
        <f>SUM(E13:E27)</f>
        <v>0</v>
      </c>
      <c r="F28" s="22"/>
    </row>
    <row r="32" spans="1:6" ht="12.75">
      <c r="A32" t="s">
        <v>58</v>
      </c>
      <c r="B32" s="21"/>
      <c r="C32" s="21"/>
      <c r="E32" s="144"/>
      <c r="F32" s="144"/>
    </row>
    <row r="33" spans="2:5" s="2" customFormat="1" ht="11.25">
      <c r="B33" s="15" t="s">
        <v>35</v>
      </c>
      <c r="D33" s="3"/>
      <c r="E33" s="89" t="s">
        <v>36</v>
      </c>
    </row>
    <row r="35" ht="12.75">
      <c r="A35" t="s">
        <v>59</v>
      </c>
    </row>
    <row r="36" spans="1:6" ht="12.75">
      <c r="A36" t="s">
        <v>60</v>
      </c>
      <c r="B36" s="21"/>
      <c r="C36" s="21"/>
      <c r="E36" s="144"/>
      <c r="F36" s="144"/>
    </row>
    <row r="37" spans="2:6" ht="12.75">
      <c r="B37" s="15" t="s">
        <v>35</v>
      </c>
      <c r="C37" s="2"/>
      <c r="D37" s="3"/>
      <c r="E37" s="89" t="s">
        <v>36</v>
      </c>
      <c r="F37" s="2"/>
    </row>
    <row r="38" ht="12.75">
      <c r="A38" s="2" t="s">
        <v>61</v>
      </c>
    </row>
  </sheetData>
  <mergeCells count="20">
    <mergeCell ref="E32:F32"/>
    <mergeCell ref="E36:F36"/>
    <mergeCell ref="A22:B22"/>
    <mergeCell ref="A12:B12"/>
    <mergeCell ref="A13:B13"/>
    <mergeCell ref="A14:B14"/>
    <mergeCell ref="A15:B15"/>
    <mergeCell ref="A16:B16"/>
    <mergeCell ref="A17:B17"/>
    <mergeCell ref="A18:B18"/>
    <mergeCell ref="A1:F1"/>
    <mergeCell ref="A27:B27"/>
    <mergeCell ref="A28:B28"/>
    <mergeCell ref="A23:B23"/>
    <mergeCell ref="A24:B24"/>
    <mergeCell ref="A25:B25"/>
    <mergeCell ref="A26:B26"/>
    <mergeCell ref="A19:B19"/>
    <mergeCell ref="A20:B20"/>
    <mergeCell ref="A21:B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zoomScale="75" zoomScaleNormal="75" workbookViewId="0" topLeftCell="A13">
      <selection activeCell="O41" sqref="O41"/>
    </sheetView>
  </sheetViews>
  <sheetFormatPr defaultColWidth="9.00390625" defaultRowHeight="12.75"/>
  <cols>
    <col min="1" max="1" width="3.375" style="0" customWidth="1"/>
    <col min="2" max="2" width="11.625" style="0" customWidth="1"/>
    <col min="3" max="3" width="6.25390625" style="0" customWidth="1"/>
    <col min="4" max="4" width="12.125" style="0" customWidth="1"/>
    <col min="5" max="5" width="9.375" style="0" customWidth="1"/>
    <col min="7" max="7" width="13.75390625" style="0" customWidth="1"/>
  </cols>
  <sheetData>
    <row r="1" spans="5:9" ht="12.75">
      <c r="E1" s="153"/>
      <c r="F1" s="153"/>
      <c r="G1" s="121" t="s">
        <v>67</v>
      </c>
      <c r="H1" s="121"/>
      <c r="I1" s="121"/>
    </row>
    <row r="2" spans="5:9" ht="12.75">
      <c r="E2" s="153"/>
      <c r="F2" s="153"/>
      <c r="G2" s="121" t="s">
        <v>79</v>
      </c>
      <c r="H2" s="121"/>
      <c r="I2" s="66"/>
    </row>
    <row r="3" spans="5:9" ht="12.75">
      <c r="E3" s="61"/>
      <c r="F3" s="61"/>
      <c r="G3" s="42"/>
      <c r="H3" s="152"/>
      <c r="I3" s="152"/>
    </row>
    <row r="4" spans="1:9" ht="12.75">
      <c r="A4" s="41"/>
      <c r="B4" s="41"/>
      <c r="C4" s="41"/>
      <c r="D4" s="41"/>
      <c r="E4" s="73"/>
      <c r="F4" s="74"/>
      <c r="G4" s="71" t="s">
        <v>66</v>
      </c>
      <c r="H4" s="71"/>
      <c r="I4" s="72" t="s">
        <v>65</v>
      </c>
    </row>
    <row r="5" spans="1:9" ht="15.75">
      <c r="A5" s="110" t="s">
        <v>78</v>
      </c>
      <c r="B5" s="110"/>
      <c r="C5" s="110"/>
      <c r="D5" s="110"/>
      <c r="E5" s="110"/>
      <c r="F5" s="110"/>
      <c r="G5" s="110"/>
      <c r="H5" s="110"/>
      <c r="I5" s="110"/>
    </row>
    <row r="6" spans="1:9" ht="12.75">
      <c r="A6" s="63" t="s">
        <v>86</v>
      </c>
      <c r="B6" s="63"/>
      <c r="C6" s="64"/>
      <c r="D6" s="69"/>
      <c r="E6" s="70"/>
      <c r="F6" s="70"/>
      <c r="G6" s="69"/>
      <c r="H6" s="68"/>
      <c r="I6" s="68"/>
    </row>
    <row r="7" spans="1:9" s="2" customFormat="1" ht="11.25">
      <c r="A7" s="41"/>
      <c r="B7" s="41"/>
      <c r="C7" s="71"/>
      <c r="D7" s="71" t="s">
        <v>64</v>
      </c>
      <c r="E7" s="72" t="s">
        <v>65</v>
      </c>
      <c r="F7" s="71"/>
      <c r="G7" s="71" t="s">
        <v>64</v>
      </c>
      <c r="H7" s="71" t="s">
        <v>65</v>
      </c>
      <c r="I7" s="41"/>
    </row>
    <row r="8" spans="1:9" ht="12.75">
      <c r="A8" t="s">
        <v>62</v>
      </c>
      <c r="B8" s="47"/>
      <c r="C8" s="21"/>
      <c r="D8" s="21"/>
      <c r="E8" s="60" t="s">
        <v>63</v>
      </c>
      <c r="F8" s="60"/>
      <c r="G8" s="60"/>
      <c r="H8" s="47"/>
      <c r="I8" s="47"/>
    </row>
    <row r="9" spans="1:9" s="2" customFormat="1" ht="11.25">
      <c r="A9" s="41"/>
      <c r="B9" s="41" t="s">
        <v>64</v>
      </c>
      <c r="C9" s="71"/>
      <c r="D9" s="75" t="s">
        <v>65</v>
      </c>
      <c r="E9" s="41"/>
      <c r="F9" s="71"/>
      <c r="G9" s="41"/>
      <c r="H9" s="71" t="s">
        <v>65</v>
      </c>
      <c r="I9" s="41"/>
    </row>
    <row r="10" spans="1:9" ht="12.75">
      <c r="A10" s="60" t="s">
        <v>72</v>
      </c>
      <c r="B10" s="60"/>
      <c r="C10" s="60"/>
      <c r="D10" s="60"/>
      <c r="E10" s="60"/>
      <c r="F10" s="60"/>
      <c r="G10" s="60"/>
      <c r="H10" s="60"/>
      <c r="I10" s="60"/>
    </row>
    <row r="11" spans="1:9" ht="12.75">
      <c r="A11" s="60" t="s">
        <v>101</v>
      </c>
      <c r="B11" s="60"/>
      <c r="C11" s="60"/>
      <c r="D11" s="60"/>
      <c r="E11" s="60"/>
      <c r="F11" s="60"/>
      <c r="G11" s="60"/>
      <c r="H11" s="60"/>
      <c r="I11" s="60"/>
    </row>
    <row r="12" spans="1:9" ht="12.75">
      <c r="A12" s="60" t="s">
        <v>89</v>
      </c>
      <c r="B12" s="60"/>
      <c r="C12" s="68"/>
      <c r="D12" s="64" t="s">
        <v>9</v>
      </c>
      <c r="E12" s="68"/>
      <c r="F12" s="60"/>
      <c r="G12" s="68"/>
      <c r="H12" s="60" t="s">
        <v>39</v>
      </c>
      <c r="I12" s="60" t="s">
        <v>151</v>
      </c>
    </row>
    <row r="13" spans="1:8" s="2" customFormat="1" ht="11.25">
      <c r="A13" s="45"/>
      <c r="B13" s="45"/>
      <c r="C13" s="47"/>
      <c r="D13" s="47"/>
      <c r="E13" s="47"/>
      <c r="F13" s="45"/>
      <c r="G13" s="45"/>
      <c r="H13" s="45"/>
    </row>
    <row r="14" spans="1:7" ht="12.75">
      <c r="A14" s="62"/>
      <c r="B14" s="86"/>
      <c r="C14" s="62"/>
      <c r="D14" s="86" t="s">
        <v>26</v>
      </c>
      <c r="E14" s="84" t="s">
        <v>87</v>
      </c>
      <c r="F14" s="96" t="s">
        <v>52</v>
      </c>
      <c r="G14" s="96" t="s">
        <v>70</v>
      </c>
    </row>
    <row r="15" spans="1:7" ht="12.75">
      <c r="A15" s="18"/>
      <c r="B15" s="27"/>
      <c r="C15" s="21"/>
      <c r="D15" s="22"/>
      <c r="E15" s="85" t="s">
        <v>68</v>
      </c>
      <c r="F15" s="85" t="s">
        <v>69</v>
      </c>
      <c r="G15" s="85" t="s">
        <v>71</v>
      </c>
    </row>
    <row r="16" spans="1:7" ht="12.75">
      <c r="A16" s="62"/>
      <c r="B16" s="95"/>
      <c r="C16" s="94">
        <v>1</v>
      </c>
      <c r="D16" s="53"/>
      <c r="E16" s="52"/>
      <c r="F16" s="52"/>
      <c r="G16" s="109">
        <f aca="true" t="shared" si="0" ref="G16:G46">PRODUCT(E16,F16)</f>
        <v>0</v>
      </c>
    </row>
    <row r="17" spans="1:7" ht="12.75">
      <c r="A17" s="62"/>
      <c r="B17" s="95"/>
      <c r="C17" s="94">
        <v>2</v>
      </c>
      <c r="D17" s="53"/>
      <c r="E17" s="52"/>
      <c r="F17" s="52"/>
      <c r="G17" s="109">
        <f t="shared" si="0"/>
        <v>0</v>
      </c>
    </row>
    <row r="18" spans="1:7" ht="12.75">
      <c r="A18" s="62"/>
      <c r="B18" s="95"/>
      <c r="C18" s="94">
        <v>3</v>
      </c>
      <c r="D18" s="53"/>
      <c r="E18" s="52"/>
      <c r="F18" s="52"/>
      <c r="G18" s="109">
        <f t="shared" si="0"/>
        <v>0</v>
      </c>
    </row>
    <row r="19" spans="1:7" ht="12.75">
      <c r="A19" s="62"/>
      <c r="B19" s="95"/>
      <c r="C19" s="94">
        <v>4</v>
      </c>
      <c r="D19" s="53"/>
      <c r="E19" s="52"/>
      <c r="F19" s="52"/>
      <c r="G19" s="109">
        <f t="shared" si="0"/>
        <v>0</v>
      </c>
    </row>
    <row r="20" spans="1:7" ht="12.75">
      <c r="A20" s="62"/>
      <c r="B20" s="95"/>
      <c r="C20" s="94">
        <v>5</v>
      </c>
      <c r="D20" s="53"/>
      <c r="E20" s="52"/>
      <c r="F20" s="52"/>
      <c r="G20" s="109">
        <f t="shared" si="0"/>
        <v>0</v>
      </c>
    </row>
    <row r="21" spans="1:7" ht="12.75">
      <c r="A21" s="62"/>
      <c r="B21" s="95"/>
      <c r="C21" s="94">
        <v>6</v>
      </c>
      <c r="D21" s="53"/>
      <c r="E21" s="52"/>
      <c r="F21" s="52"/>
      <c r="G21" s="109">
        <f t="shared" si="0"/>
        <v>0</v>
      </c>
    </row>
    <row r="22" spans="1:7" ht="12.75">
      <c r="A22" s="62"/>
      <c r="B22" s="95"/>
      <c r="C22" s="94">
        <v>7</v>
      </c>
      <c r="D22" s="53"/>
      <c r="E22" s="52"/>
      <c r="F22" s="52"/>
      <c r="G22" s="109">
        <f t="shared" si="0"/>
        <v>0</v>
      </c>
    </row>
    <row r="23" spans="1:7" ht="12.75">
      <c r="A23" s="62"/>
      <c r="B23" s="95"/>
      <c r="C23" s="94">
        <v>8</v>
      </c>
      <c r="D23" s="53"/>
      <c r="E23" s="52"/>
      <c r="F23" s="52"/>
      <c r="G23" s="109">
        <f t="shared" si="0"/>
        <v>0</v>
      </c>
    </row>
    <row r="24" spans="1:7" ht="12.75">
      <c r="A24" s="62"/>
      <c r="B24" s="95"/>
      <c r="C24" s="94">
        <v>9</v>
      </c>
      <c r="D24" s="53"/>
      <c r="E24" s="52"/>
      <c r="F24" s="52"/>
      <c r="G24" s="109">
        <f t="shared" si="0"/>
        <v>0</v>
      </c>
    </row>
    <row r="25" spans="1:7" ht="12.75">
      <c r="A25" s="62"/>
      <c r="B25" s="95"/>
      <c r="C25" s="94">
        <v>10</v>
      </c>
      <c r="D25" s="53"/>
      <c r="E25" s="52"/>
      <c r="F25" s="52"/>
      <c r="G25" s="109">
        <f t="shared" si="0"/>
        <v>0</v>
      </c>
    </row>
    <row r="26" spans="1:7" ht="12.75">
      <c r="A26" s="62"/>
      <c r="B26" s="95"/>
      <c r="C26" s="94">
        <v>11</v>
      </c>
      <c r="D26" s="53"/>
      <c r="E26" s="52"/>
      <c r="F26" s="52"/>
      <c r="G26" s="109">
        <f t="shared" si="0"/>
        <v>0</v>
      </c>
    </row>
    <row r="27" spans="1:7" ht="12.75">
      <c r="A27" s="62"/>
      <c r="B27" s="95"/>
      <c r="C27" s="94">
        <v>12</v>
      </c>
      <c r="D27" s="53"/>
      <c r="E27" s="52"/>
      <c r="F27" s="52"/>
      <c r="G27" s="109">
        <f t="shared" si="0"/>
        <v>0</v>
      </c>
    </row>
    <row r="28" spans="1:7" ht="12.75">
      <c r="A28" s="62"/>
      <c r="B28" s="95"/>
      <c r="C28" s="94">
        <v>13</v>
      </c>
      <c r="D28" s="53"/>
      <c r="E28" s="52"/>
      <c r="F28" s="52"/>
      <c r="G28" s="109">
        <f t="shared" si="0"/>
        <v>0</v>
      </c>
    </row>
    <row r="29" spans="1:7" ht="12.75">
      <c r="A29" s="62"/>
      <c r="B29" s="95"/>
      <c r="C29" s="94">
        <v>14</v>
      </c>
      <c r="D29" s="53"/>
      <c r="E29" s="52"/>
      <c r="F29" s="52"/>
      <c r="G29" s="109">
        <f t="shared" si="0"/>
        <v>0</v>
      </c>
    </row>
    <row r="30" spans="1:7" ht="12.75">
      <c r="A30" s="62"/>
      <c r="B30" s="95"/>
      <c r="C30" s="94">
        <v>15</v>
      </c>
      <c r="D30" s="53"/>
      <c r="E30" s="52"/>
      <c r="F30" s="52"/>
      <c r="G30" s="109">
        <f t="shared" si="0"/>
        <v>0</v>
      </c>
    </row>
    <row r="31" spans="1:7" ht="12.75">
      <c r="A31" s="62"/>
      <c r="B31" s="95"/>
      <c r="C31" s="94">
        <v>16</v>
      </c>
      <c r="D31" s="53"/>
      <c r="E31" s="52"/>
      <c r="F31" s="52"/>
      <c r="G31" s="109">
        <f t="shared" si="0"/>
        <v>0</v>
      </c>
    </row>
    <row r="32" spans="1:7" ht="12.75">
      <c r="A32" s="62"/>
      <c r="B32" s="95"/>
      <c r="C32" s="94">
        <v>17</v>
      </c>
      <c r="D32" s="53"/>
      <c r="E32" s="52"/>
      <c r="F32" s="52"/>
      <c r="G32" s="109">
        <f t="shared" si="0"/>
        <v>0</v>
      </c>
    </row>
    <row r="33" spans="1:7" ht="12.75">
      <c r="A33" s="62"/>
      <c r="B33" s="95"/>
      <c r="C33" s="94">
        <v>18</v>
      </c>
      <c r="D33" s="53"/>
      <c r="E33" s="52"/>
      <c r="F33" s="52"/>
      <c r="G33" s="109">
        <f t="shared" si="0"/>
        <v>0</v>
      </c>
    </row>
    <row r="34" spans="1:7" ht="12.75">
      <c r="A34" s="62"/>
      <c r="B34" s="95"/>
      <c r="C34" s="94">
        <v>19</v>
      </c>
      <c r="D34" s="53"/>
      <c r="E34" s="52"/>
      <c r="F34" s="52"/>
      <c r="G34" s="109">
        <f t="shared" si="0"/>
        <v>0</v>
      </c>
    </row>
    <row r="35" spans="1:7" ht="12.75">
      <c r="A35" s="62"/>
      <c r="B35" s="95"/>
      <c r="C35" s="94">
        <v>20</v>
      </c>
      <c r="D35" s="53"/>
      <c r="E35" s="52"/>
      <c r="F35" s="52"/>
      <c r="G35" s="109">
        <f t="shared" si="0"/>
        <v>0</v>
      </c>
    </row>
    <row r="36" spans="1:7" ht="12.75">
      <c r="A36" s="62"/>
      <c r="B36" s="95"/>
      <c r="C36" s="94">
        <v>21</v>
      </c>
      <c r="D36" s="53"/>
      <c r="E36" s="52"/>
      <c r="F36" s="52"/>
      <c r="G36" s="109">
        <f t="shared" si="0"/>
        <v>0</v>
      </c>
    </row>
    <row r="37" spans="1:7" ht="12.75">
      <c r="A37" s="62"/>
      <c r="B37" s="95"/>
      <c r="C37" s="94">
        <v>22</v>
      </c>
      <c r="D37" s="53"/>
      <c r="E37" s="52"/>
      <c r="F37" s="52"/>
      <c r="G37" s="109">
        <f t="shared" si="0"/>
        <v>0</v>
      </c>
    </row>
    <row r="38" spans="1:7" ht="12.75">
      <c r="A38" s="62"/>
      <c r="B38" s="95"/>
      <c r="C38" s="94">
        <v>23</v>
      </c>
      <c r="D38" s="53"/>
      <c r="E38" s="52"/>
      <c r="F38" s="52"/>
      <c r="G38" s="109">
        <f t="shared" si="0"/>
        <v>0</v>
      </c>
    </row>
    <row r="39" spans="1:7" ht="12.75">
      <c r="A39" s="62"/>
      <c r="B39" s="95"/>
      <c r="C39" s="94">
        <v>24</v>
      </c>
      <c r="D39" s="53"/>
      <c r="E39" s="52"/>
      <c r="F39" s="52"/>
      <c r="G39" s="109">
        <f t="shared" si="0"/>
        <v>0</v>
      </c>
    </row>
    <row r="40" spans="1:7" ht="12.75">
      <c r="A40" s="62"/>
      <c r="B40" s="95"/>
      <c r="C40" s="94">
        <v>25</v>
      </c>
      <c r="D40" s="53"/>
      <c r="E40" s="52"/>
      <c r="F40" s="52"/>
      <c r="G40" s="109">
        <f t="shared" si="0"/>
        <v>0</v>
      </c>
    </row>
    <row r="41" spans="1:7" ht="12.75">
      <c r="A41" s="62"/>
      <c r="B41" s="95"/>
      <c r="C41" s="94">
        <v>26</v>
      </c>
      <c r="D41" s="53"/>
      <c r="E41" s="52"/>
      <c r="F41" s="52"/>
      <c r="G41" s="109">
        <f t="shared" si="0"/>
        <v>0</v>
      </c>
    </row>
    <row r="42" spans="1:7" ht="12.75">
      <c r="A42" s="62"/>
      <c r="B42" s="95"/>
      <c r="C42" s="94">
        <v>27</v>
      </c>
      <c r="D42" s="53"/>
      <c r="E42" s="52"/>
      <c r="F42" s="52"/>
      <c r="G42" s="109">
        <f t="shared" si="0"/>
        <v>0</v>
      </c>
    </row>
    <row r="43" spans="1:7" ht="12.75">
      <c r="A43" s="62"/>
      <c r="B43" s="95"/>
      <c r="C43" s="94">
        <v>28</v>
      </c>
      <c r="D43" s="53"/>
      <c r="E43" s="52"/>
      <c r="F43" s="52"/>
      <c r="G43" s="109">
        <f t="shared" si="0"/>
        <v>0</v>
      </c>
    </row>
    <row r="44" spans="1:7" ht="12.75">
      <c r="A44" s="62"/>
      <c r="B44" s="95"/>
      <c r="C44" s="94">
        <v>29</v>
      </c>
      <c r="D44" s="53"/>
      <c r="E44" s="52"/>
      <c r="F44" s="52"/>
      <c r="G44" s="109">
        <f t="shared" si="0"/>
        <v>0</v>
      </c>
    </row>
    <row r="45" spans="1:7" ht="12.75">
      <c r="A45" s="62"/>
      <c r="B45" s="95"/>
      <c r="C45" s="94">
        <v>30</v>
      </c>
      <c r="D45" s="53"/>
      <c r="E45" s="52"/>
      <c r="F45" s="52"/>
      <c r="G45" s="109">
        <f t="shared" si="0"/>
        <v>0</v>
      </c>
    </row>
    <row r="46" spans="1:7" ht="12.75">
      <c r="A46" s="62"/>
      <c r="B46" s="95"/>
      <c r="C46" s="94">
        <v>31</v>
      </c>
      <c r="D46" s="53"/>
      <c r="E46" s="52"/>
      <c r="F46" s="52"/>
      <c r="G46" s="109">
        <f t="shared" si="0"/>
        <v>0</v>
      </c>
    </row>
    <row r="47" spans="1:7" ht="12.75">
      <c r="A47" s="62"/>
      <c r="B47" s="27"/>
      <c r="C47" s="94"/>
      <c r="D47" s="16" t="s">
        <v>73</v>
      </c>
      <c r="E47" s="103">
        <f>SUM(E16:E46)</f>
        <v>0</v>
      </c>
      <c r="F47" s="103" t="e">
        <f>AVERAGE(F16:F46)</f>
        <v>#DIV/0!</v>
      </c>
      <c r="G47" s="103">
        <f>SUM(G16:G46)</f>
        <v>0</v>
      </c>
    </row>
    <row r="49" spans="1:9" ht="12.75">
      <c r="A49" s="18" t="s">
        <v>73</v>
      </c>
      <c r="B49" s="18"/>
      <c r="C49" s="21"/>
      <c r="D49" s="21"/>
      <c r="E49" s="21"/>
      <c r="F49" s="21"/>
      <c r="G49" s="21"/>
      <c r="H49" s="21"/>
      <c r="I49" s="43"/>
    </row>
    <row r="50" spans="3:9" s="2" customFormat="1" ht="12.75">
      <c r="C50" s="151" t="s">
        <v>74</v>
      </c>
      <c r="D50" s="151"/>
      <c r="E50" s="151"/>
      <c r="F50" s="151"/>
      <c r="G50" s="151"/>
      <c r="H50" s="151"/>
      <c r="I50"/>
    </row>
    <row r="51" spans="1:9" ht="12.75">
      <c r="A51" s="148" t="s">
        <v>75</v>
      </c>
      <c r="B51" s="148"/>
      <c r="C51" s="147"/>
      <c r="D51" s="147"/>
      <c r="E51" s="149"/>
      <c r="F51" s="149"/>
      <c r="G51" s="2"/>
      <c r="H51" s="147"/>
      <c r="I51" s="147"/>
    </row>
    <row r="52" spans="1:8" s="2" customFormat="1" ht="12.75">
      <c r="A52" s="76"/>
      <c r="B52" s="76"/>
      <c r="D52" s="46"/>
      <c r="E52" s="44"/>
      <c r="F52" s="73" t="s">
        <v>66</v>
      </c>
      <c r="G52" s="41"/>
      <c r="H52" s="71" t="s">
        <v>65</v>
      </c>
    </row>
    <row r="53" spans="1:9" ht="12.75">
      <c r="A53" s="148" t="s">
        <v>75</v>
      </c>
      <c r="B53" s="148"/>
      <c r="C53" s="147"/>
      <c r="D53" s="147"/>
      <c r="E53" s="149"/>
      <c r="F53" s="149"/>
      <c r="G53" s="2"/>
      <c r="H53" s="147"/>
      <c r="I53" s="147"/>
    </row>
    <row r="54" spans="1:9" ht="12.75">
      <c r="A54" s="76"/>
      <c r="B54" s="76"/>
      <c r="C54" s="2"/>
      <c r="D54" s="46"/>
      <c r="E54" s="44"/>
      <c r="F54" s="73" t="s">
        <v>66</v>
      </c>
      <c r="G54" s="41"/>
      <c r="H54" s="71" t="s">
        <v>65</v>
      </c>
      <c r="I54" s="2"/>
    </row>
    <row r="55" spans="1:9" ht="12.75">
      <c r="A55" s="148" t="s">
        <v>75</v>
      </c>
      <c r="B55" s="148"/>
      <c r="C55" s="147"/>
      <c r="D55" s="147"/>
      <c r="E55" s="149"/>
      <c r="F55" s="149"/>
      <c r="G55" s="2"/>
      <c r="H55" s="147"/>
      <c r="I55" s="147"/>
    </row>
    <row r="56" spans="1:9" ht="12.75">
      <c r="A56" s="2"/>
      <c r="B56" s="2"/>
      <c r="C56" s="2"/>
      <c r="D56" s="46"/>
      <c r="E56" s="44"/>
      <c r="F56" s="73" t="s">
        <v>66</v>
      </c>
      <c r="G56" s="41"/>
      <c r="H56" s="71" t="s">
        <v>65</v>
      </c>
      <c r="I56" s="2"/>
    </row>
    <row r="57" spans="1:9" ht="12.75">
      <c r="A57" s="150" t="s">
        <v>76</v>
      </c>
      <c r="B57" s="150"/>
      <c r="C57" s="77"/>
      <c r="D57" s="62"/>
      <c r="E57" s="149"/>
      <c r="F57" s="149"/>
      <c r="G57" s="2"/>
      <c r="H57" s="147"/>
      <c r="I57" s="147"/>
    </row>
    <row r="58" spans="1:9" ht="12.75">
      <c r="A58" s="50"/>
      <c r="B58" s="50"/>
      <c r="C58" s="77"/>
      <c r="D58" s="62"/>
      <c r="E58" s="65"/>
      <c r="F58" s="73" t="s">
        <v>66</v>
      </c>
      <c r="G58" s="41"/>
      <c r="H58" s="71" t="s">
        <v>65</v>
      </c>
      <c r="I58" s="62"/>
    </row>
    <row r="59" spans="1:9" ht="12.75">
      <c r="A59" s="78" t="s">
        <v>85</v>
      </c>
      <c r="B59" s="78"/>
      <c r="C59" s="79"/>
      <c r="D59" s="68"/>
      <c r="E59" s="80" t="s">
        <v>77</v>
      </c>
      <c r="F59" s="62"/>
      <c r="G59" s="60"/>
      <c r="H59" s="60"/>
      <c r="I59" s="60"/>
    </row>
    <row r="60" spans="5:6" ht="12.75">
      <c r="E60" s="18"/>
      <c r="F60" s="18"/>
    </row>
  </sheetData>
  <mergeCells count="22">
    <mergeCell ref="A51:B51"/>
    <mergeCell ref="H51:I51"/>
    <mergeCell ref="E51:F51"/>
    <mergeCell ref="E53:F53"/>
    <mergeCell ref="C51:D51"/>
    <mergeCell ref="C53:D53"/>
    <mergeCell ref="C50:H50"/>
    <mergeCell ref="G1:I1"/>
    <mergeCell ref="G2:H2"/>
    <mergeCell ref="H3:I3"/>
    <mergeCell ref="A5:I5"/>
    <mergeCell ref="E1:F1"/>
    <mergeCell ref="E2:F2"/>
    <mergeCell ref="H57:I57"/>
    <mergeCell ref="A53:B53"/>
    <mergeCell ref="H53:I53"/>
    <mergeCell ref="A55:B55"/>
    <mergeCell ref="H55:I55"/>
    <mergeCell ref="E57:F57"/>
    <mergeCell ref="A57:B57"/>
    <mergeCell ref="E55:F55"/>
    <mergeCell ref="C55:D5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1"/>
  <sheetViews>
    <sheetView view="pageBreakPreview" zoomScaleNormal="75" zoomScaleSheetLayoutView="100" workbookViewId="0" topLeftCell="A1">
      <selection activeCell="G12" sqref="G12"/>
    </sheetView>
  </sheetViews>
  <sheetFormatPr defaultColWidth="9.00390625" defaultRowHeight="12.75"/>
  <cols>
    <col min="1" max="1" width="3.375" style="0" customWidth="1"/>
    <col min="2" max="2" width="10.875" style="0" customWidth="1"/>
    <col min="3" max="3" width="7.125" style="0" customWidth="1"/>
    <col min="4" max="4" width="10.375" style="0" customWidth="1"/>
    <col min="8" max="8" width="11.25390625" style="0" customWidth="1"/>
    <col min="9" max="9" width="11.625" style="0" customWidth="1"/>
    <col min="10" max="10" width="12.00390625" style="0" customWidth="1"/>
  </cols>
  <sheetData>
    <row r="1" spans="5:9" ht="12.75">
      <c r="E1" s="153"/>
      <c r="F1" s="153"/>
      <c r="G1" s="121" t="s">
        <v>67</v>
      </c>
      <c r="H1" s="121"/>
      <c r="I1" s="121"/>
    </row>
    <row r="2" spans="5:9" ht="12.75">
      <c r="E2" s="153"/>
      <c r="F2" s="153"/>
      <c r="G2" s="121" t="s">
        <v>79</v>
      </c>
      <c r="H2" s="121"/>
      <c r="I2" s="66"/>
    </row>
    <row r="3" spans="5:9" ht="21.75" customHeight="1">
      <c r="E3" s="61"/>
      <c r="F3" s="61"/>
      <c r="G3" s="42"/>
      <c r="H3" s="152"/>
      <c r="I3" s="152"/>
    </row>
    <row r="4" spans="5:9" s="41" customFormat="1" ht="13.5" customHeight="1">
      <c r="E4" s="73"/>
      <c r="F4" s="74"/>
      <c r="G4" s="71" t="s">
        <v>66</v>
      </c>
      <c r="H4" s="71"/>
      <c r="I4" s="72" t="s">
        <v>65</v>
      </c>
    </row>
    <row r="5" spans="1:9" ht="15.75">
      <c r="A5" s="110" t="s">
        <v>78</v>
      </c>
      <c r="B5" s="110"/>
      <c r="C5" s="110"/>
      <c r="D5" s="110"/>
      <c r="E5" s="110"/>
      <c r="F5" s="110"/>
      <c r="G5" s="110"/>
      <c r="H5" s="110"/>
      <c r="I5" s="110"/>
    </row>
    <row r="6" spans="1:10" s="60" customFormat="1" ht="12.75" customHeight="1">
      <c r="A6" s="63" t="s">
        <v>86</v>
      </c>
      <c r="B6" s="63"/>
      <c r="C6" s="64"/>
      <c r="D6" s="69"/>
      <c r="E6" s="70"/>
      <c r="F6" s="70"/>
      <c r="G6" s="69" t="s">
        <v>152</v>
      </c>
      <c r="H6" s="68"/>
      <c r="I6" s="68"/>
      <c r="J6" s="62"/>
    </row>
    <row r="7" spans="3:8" s="41" customFormat="1" ht="8.25">
      <c r="C7" s="71"/>
      <c r="D7" s="71" t="s">
        <v>64</v>
      </c>
      <c r="E7" s="72" t="s">
        <v>65</v>
      </c>
      <c r="F7" s="71"/>
      <c r="G7" s="71" t="s">
        <v>64</v>
      </c>
      <c r="H7" s="71" t="s">
        <v>65</v>
      </c>
    </row>
    <row r="8" spans="1:9" ht="12.75">
      <c r="A8" t="s">
        <v>62</v>
      </c>
      <c r="B8" s="47"/>
      <c r="C8" s="21"/>
      <c r="D8" s="21"/>
      <c r="E8" s="60" t="s">
        <v>63</v>
      </c>
      <c r="F8" s="60"/>
      <c r="G8" s="60"/>
      <c r="H8" s="47"/>
      <c r="I8" s="47"/>
    </row>
    <row r="9" spans="2:8" s="41" customFormat="1" ht="8.25">
      <c r="B9" s="41" t="s">
        <v>64</v>
      </c>
      <c r="C9" s="71"/>
      <c r="D9" s="75" t="s">
        <v>65</v>
      </c>
      <c r="F9" s="71"/>
      <c r="H9" s="71" t="s">
        <v>65</v>
      </c>
    </row>
    <row r="10" s="60" customFormat="1" ht="12">
      <c r="A10" s="60" t="s">
        <v>72</v>
      </c>
    </row>
    <row r="11" s="60" customFormat="1" ht="12">
      <c r="A11" s="60" t="s">
        <v>90</v>
      </c>
    </row>
    <row r="12" spans="1:9" s="60" customFormat="1" ht="12">
      <c r="A12" s="60" t="s">
        <v>89</v>
      </c>
      <c r="C12" s="68"/>
      <c r="D12" s="64" t="s">
        <v>9</v>
      </c>
      <c r="E12" s="68"/>
      <c r="G12" s="67"/>
      <c r="H12" s="60" t="s">
        <v>39</v>
      </c>
      <c r="I12" s="60" t="s">
        <v>151</v>
      </c>
    </row>
    <row r="13" ht="13.5" customHeight="1"/>
    <row r="14" spans="1:9" ht="12.75">
      <c r="A14" s="32"/>
      <c r="B14" s="33"/>
      <c r="C14" s="127" t="s">
        <v>81</v>
      </c>
      <c r="D14" s="154"/>
      <c r="E14" s="128"/>
      <c r="F14" s="127" t="s">
        <v>82</v>
      </c>
      <c r="G14" s="154"/>
      <c r="H14" s="128"/>
      <c r="I14" s="34"/>
    </row>
    <row r="15" spans="1:9" ht="12.75">
      <c r="A15" s="35"/>
      <c r="B15" s="36" t="s">
        <v>26</v>
      </c>
      <c r="C15" s="36" t="s">
        <v>87</v>
      </c>
      <c r="D15" s="5" t="s">
        <v>52</v>
      </c>
      <c r="E15" s="5" t="s">
        <v>80</v>
      </c>
      <c r="F15" s="36" t="s">
        <v>50</v>
      </c>
      <c r="G15" s="5" t="s">
        <v>52</v>
      </c>
      <c r="H15" s="5" t="s">
        <v>80</v>
      </c>
      <c r="I15" s="37" t="s">
        <v>70</v>
      </c>
    </row>
    <row r="16" spans="1:9" ht="12.75">
      <c r="A16" s="38"/>
      <c r="B16" s="39"/>
      <c r="C16" s="40" t="s">
        <v>68</v>
      </c>
      <c r="D16" s="6"/>
      <c r="E16" s="6"/>
      <c r="F16" s="40" t="s">
        <v>68</v>
      </c>
      <c r="G16" s="6"/>
      <c r="H16" s="6"/>
      <c r="I16" s="8" t="s">
        <v>71</v>
      </c>
    </row>
    <row r="17" spans="1:9" s="60" customFormat="1" ht="12">
      <c r="A17" s="52">
        <v>1</v>
      </c>
      <c r="B17" s="53"/>
      <c r="C17" s="52"/>
      <c r="D17" s="52"/>
      <c r="E17" s="109">
        <f aca="true" t="shared" si="0" ref="E17:E47">PRODUCT(C17,D17)</f>
        <v>0</v>
      </c>
      <c r="F17" s="52"/>
      <c r="G17" s="52"/>
      <c r="H17" s="109">
        <f aca="true" t="shared" si="1" ref="H17:H47">PRODUCT(F17,G17)</f>
        <v>0</v>
      </c>
      <c r="I17" s="109">
        <f aca="true" t="shared" si="2" ref="I17:I48">SUM(E17+H17)</f>
        <v>0</v>
      </c>
    </row>
    <row r="18" spans="1:9" s="60" customFormat="1" ht="12">
      <c r="A18" s="52">
        <v>2</v>
      </c>
      <c r="B18" s="53"/>
      <c r="C18" s="52"/>
      <c r="D18" s="52"/>
      <c r="E18" s="109">
        <f t="shared" si="0"/>
        <v>0</v>
      </c>
      <c r="F18" s="52"/>
      <c r="G18" s="52"/>
      <c r="H18" s="109">
        <f t="shared" si="1"/>
        <v>0</v>
      </c>
      <c r="I18" s="109">
        <f t="shared" si="2"/>
        <v>0</v>
      </c>
    </row>
    <row r="19" spans="1:9" s="60" customFormat="1" ht="12">
      <c r="A19" s="52">
        <v>3</v>
      </c>
      <c r="B19" s="53"/>
      <c r="C19" s="52"/>
      <c r="D19" s="52"/>
      <c r="E19" s="109">
        <f t="shared" si="0"/>
        <v>0</v>
      </c>
      <c r="F19" s="52"/>
      <c r="G19" s="52"/>
      <c r="H19" s="109">
        <f t="shared" si="1"/>
        <v>0</v>
      </c>
      <c r="I19" s="109">
        <f t="shared" si="2"/>
        <v>0</v>
      </c>
    </row>
    <row r="20" spans="1:9" s="60" customFormat="1" ht="12">
      <c r="A20" s="52">
        <v>4</v>
      </c>
      <c r="B20" s="53"/>
      <c r="C20" s="52"/>
      <c r="D20" s="52"/>
      <c r="E20" s="109">
        <f t="shared" si="0"/>
        <v>0</v>
      </c>
      <c r="F20" s="52"/>
      <c r="G20" s="52"/>
      <c r="H20" s="109">
        <f t="shared" si="1"/>
        <v>0</v>
      </c>
      <c r="I20" s="109">
        <f t="shared" si="2"/>
        <v>0</v>
      </c>
    </row>
    <row r="21" spans="1:9" s="60" customFormat="1" ht="12">
      <c r="A21" s="52">
        <v>5</v>
      </c>
      <c r="B21" s="53"/>
      <c r="C21" s="52"/>
      <c r="D21" s="52"/>
      <c r="E21" s="109">
        <f t="shared" si="0"/>
        <v>0</v>
      </c>
      <c r="F21" s="52"/>
      <c r="G21" s="52"/>
      <c r="H21" s="109">
        <f t="shared" si="1"/>
        <v>0</v>
      </c>
      <c r="I21" s="109">
        <f t="shared" si="2"/>
        <v>0</v>
      </c>
    </row>
    <row r="22" spans="1:9" s="60" customFormat="1" ht="12">
      <c r="A22" s="52">
        <v>6</v>
      </c>
      <c r="B22" s="53"/>
      <c r="C22" s="52"/>
      <c r="D22" s="52"/>
      <c r="E22" s="109">
        <f t="shared" si="0"/>
        <v>0</v>
      </c>
      <c r="F22" s="52"/>
      <c r="G22" s="52"/>
      <c r="H22" s="109">
        <f t="shared" si="1"/>
        <v>0</v>
      </c>
      <c r="I22" s="109">
        <f t="shared" si="2"/>
        <v>0</v>
      </c>
    </row>
    <row r="23" spans="1:9" s="60" customFormat="1" ht="12">
      <c r="A23" s="52">
        <v>7</v>
      </c>
      <c r="B23" s="53"/>
      <c r="C23" s="52"/>
      <c r="D23" s="52"/>
      <c r="E23" s="109">
        <f t="shared" si="0"/>
        <v>0</v>
      </c>
      <c r="F23" s="52"/>
      <c r="G23" s="52"/>
      <c r="H23" s="109">
        <f t="shared" si="1"/>
        <v>0</v>
      </c>
      <c r="I23" s="109">
        <f t="shared" si="2"/>
        <v>0</v>
      </c>
    </row>
    <row r="24" spans="1:9" s="60" customFormat="1" ht="12">
      <c r="A24" s="52">
        <v>8</v>
      </c>
      <c r="B24" s="53"/>
      <c r="C24" s="52"/>
      <c r="D24" s="52"/>
      <c r="E24" s="109">
        <f t="shared" si="0"/>
        <v>0</v>
      </c>
      <c r="F24" s="52"/>
      <c r="G24" s="52"/>
      <c r="H24" s="109">
        <f t="shared" si="1"/>
        <v>0</v>
      </c>
      <c r="I24" s="109">
        <f t="shared" si="2"/>
        <v>0</v>
      </c>
    </row>
    <row r="25" spans="1:9" s="60" customFormat="1" ht="12">
      <c r="A25" s="52">
        <v>9</v>
      </c>
      <c r="B25" s="53"/>
      <c r="C25" s="52"/>
      <c r="D25" s="52"/>
      <c r="E25" s="109">
        <f t="shared" si="0"/>
        <v>0</v>
      </c>
      <c r="F25" s="52"/>
      <c r="G25" s="52"/>
      <c r="H25" s="109">
        <f t="shared" si="1"/>
        <v>0</v>
      </c>
      <c r="I25" s="109">
        <f t="shared" si="2"/>
        <v>0</v>
      </c>
    </row>
    <row r="26" spans="1:9" s="60" customFormat="1" ht="12">
      <c r="A26" s="52">
        <v>10</v>
      </c>
      <c r="B26" s="53"/>
      <c r="C26" s="52"/>
      <c r="D26" s="52"/>
      <c r="E26" s="109">
        <f t="shared" si="0"/>
        <v>0</v>
      </c>
      <c r="F26" s="52"/>
      <c r="G26" s="52"/>
      <c r="H26" s="109">
        <f t="shared" si="1"/>
        <v>0</v>
      </c>
      <c r="I26" s="109">
        <f t="shared" si="2"/>
        <v>0</v>
      </c>
    </row>
    <row r="27" spans="1:9" s="60" customFormat="1" ht="12">
      <c r="A27" s="52">
        <v>11</v>
      </c>
      <c r="B27" s="53"/>
      <c r="C27" s="52"/>
      <c r="D27" s="52"/>
      <c r="E27" s="109">
        <f t="shared" si="0"/>
        <v>0</v>
      </c>
      <c r="F27" s="52"/>
      <c r="G27" s="52"/>
      <c r="H27" s="109">
        <f t="shared" si="1"/>
        <v>0</v>
      </c>
      <c r="I27" s="109">
        <f t="shared" si="2"/>
        <v>0</v>
      </c>
    </row>
    <row r="28" spans="1:9" s="60" customFormat="1" ht="12">
      <c r="A28" s="52">
        <v>12</v>
      </c>
      <c r="B28" s="53"/>
      <c r="C28" s="52"/>
      <c r="D28" s="52"/>
      <c r="E28" s="109">
        <f t="shared" si="0"/>
        <v>0</v>
      </c>
      <c r="F28" s="52"/>
      <c r="G28" s="52"/>
      <c r="H28" s="109">
        <f t="shared" si="1"/>
        <v>0</v>
      </c>
      <c r="I28" s="109">
        <f t="shared" si="2"/>
        <v>0</v>
      </c>
    </row>
    <row r="29" spans="1:9" s="60" customFormat="1" ht="12">
      <c r="A29" s="52">
        <v>13</v>
      </c>
      <c r="B29" s="53"/>
      <c r="C29" s="52"/>
      <c r="D29" s="52"/>
      <c r="E29" s="109">
        <f t="shared" si="0"/>
        <v>0</v>
      </c>
      <c r="F29" s="52"/>
      <c r="G29" s="52"/>
      <c r="H29" s="109">
        <f t="shared" si="1"/>
        <v>0</v>
      </c>
      <c r="I29" s="109">
        <f t="shared" si="2"/>
        <v>0</v>
      </c>
    </row>
    <row r="30" spans="1:9" s="60" customFormat="1" ht="10.5" customHeight="1">
      <c r="A30" s="52">
        <v>14</v>
      </c>
      <c r="B30" s="53"/>
      <c r="C30" s="52"/>
      <c r="D30" s="52"/>
      <c r="E30" s="109">
        <f t="shared" si="0"/>
        <v>0</v>
      </c>
      <c r="F30" s="52"/>
      <c r="G30" s="52"/>
      <c r="H30" s="109">
        <f t="shared" si="1"/>
        <v>0</v>
      </c>
      <c r="I30" s="109">
        <f t="shared" si="2"/>
        <v>0</v>
      </c>
    </row>
    <row r="31" spans="1:9" s="60" customFormat="1" ht="12">
      <c r="A31" s="52">
        <v>15</v>
      </c>
      <c r="B31" s="53"/>
      <c r="C31" s="52"/>
      <c r="D31" s="52"/>
      <c r="E31" s="109">
        <f t="shared" si="0"/>
        <v>0</v>
      </c>
      <c r="F31" s="52"/>
      <c r="G31" s="52"/>
      <c r="H31" s="109">
        <f t="shared" si="1"/>
        <v>0</v>
      </c>
      <c r="I31" s="109">
        <f t="shared" si="2"/>
        <v>0</v>
      </c>
    </row>
    <row r="32" spans="1:9" s="60" customFormat="1" ht="12">
      <c r="A32" s="52">
        <v>16</v>
      </c>
      <c r="B32" s="53"/>
      <c r="C32" s="52"/>
      <c r="D32" s="52"/>
      <c r="E32" s="109">
        <f t="shared" si="0"/>
        <v>0</v>
      </c>
      <c r="F32" s="52"/>
      <c r="G32" s="52"/>
      <c r="H32" s="109">
        <f t="shared" si="1"/>
        <v>0</v>
      </c>
      <c r="I32" s="109">
        <f t="shared" si="2"/>
        <v>0</v>
      </c>
    </row>
    <row r="33" spans="1:9" s="60" customFormat="1" ht="12">
      <c r="A33" s="52">
        <v>17</v>
      </c>
      <c r="B33" s="53"/>
      <c r="C33" s="52"/>
      <c r="D33" s="52"/>
      <c r="E33" s="109">
        <f t="shared" si="0"/>
        <v>0</v>
      </c>
      <c r="F33" s="52"/>
      <c r="G33" s="52"/>
      <c r="H33" s="109">
        <f t="shared" si="1"/>
        <v>0</v>
      </c>
      <c r="I33" s="109">
        <f t="shared" si="2"/>
        <v>0</v>
      </c>
    </row>
    <row r="34" spans="1:9" s="60" customFormat="1" ht="12">
      <c r="A34" s="52">
        <v>18</v>
      </c>
      <c r="B34" s="53"/>
      <c r="C34" s="52"/>
      <c r="D34" s="52"/>
      <c r="E34" s="109">
        <f t="shared" si="0"/>
        <v>0</v>
      </c>
      <c r="F34" s="52"/>
      <c r="G34" s="52"/>
      <c r="H34" s="109">
        <f t="shared" si="1"/>
        <v>0</v>
      </c>
      <c r="I34" s="109">
        <f t="shared" si="2"/>
        <v>0</v>
      </c>
    </row>
    <row r="35" spans="1:9" s="60" customFormat="1" ht="12">
      <c r="A35" s="52">
        <v>19</v>
      </c>
      <c r="B35" s="53"/>
      <c r="C35" s="52"/>
      <c r="D35" s="52"/>
      <c r="E35" s="109">
        <f t="shared" si="0"/>
        <v>0</v>
      </c>
      <c r="F35" s="52"/>
      <c r="G35" s="52"/>
      <c r="H35" s="109">
        <f t="shared" si="1"/>
        <v>0</v>
      </c>
      <c r="I35" s="109">
        <f t="shared" si="2"/>
        <v>0</v>
      </c>
    </row>
    <row r="36" spans="1:9" s="60" customFormat="1" ht="12">
      <c r="A36" s="52">
        <v>20</v>
      </c>
      <c r="B36" s="53"/>
      <c r="C36" s="52"/>
      <c r="D36" s="52"/>
      <c r="E36" s="109">
        <f t="shared" si="0"/>
        <v>0</v>
      </c>
      <c r="F36" s="52"/>
      <c r="G36" s="52"/>
      <c r="H36" s="109">
        <f t="shared" si="1"/>
        <v>0</v>
      </c>
      <c r="I36" s="109">
        <f t="shared" si="2"/>
        <v>0</v>
      </c>
    </row>
    <row r="37" spans="1:9" s="60" customFormat="1" ht="12">
      <c r="A37" s="52">
        <v>21</v>
      </c>
      <c r="B37" s="53"/>
      <c r="C37" s="52"/>
      <c r="D37" s="52"/>
      <c r="E37" s="109">
        <f t="shared" si="0"/>
        <v>0</v>
      </c>
      <c r="F37" s="52"/>
      <c r="G37" s="52"/>
      <c r="H37" s="109">
        <f t="shared" si="1"/>
        <v>0</v>
      </c>
      <c r="I37" s="109">
        <f t="shared" si="2"/>
        <v>0</v>
      </c>
    </row>
    <row r="38" spans="1:9" s="60" customFormat="1" ht="12">
      <c r="A38" s="52">
        <v>22</v>
      </c>
      <c r="B38" s="53"/>
      <c r="C38" s="52"/>
      <c r="D38" s="52"/>
      <c r="E38" s="109">
        <f t="shared" si="0"/>
        <v>0</v>
      </c>
      <c r="F38" s="52"/>
      <c r="G38" s="52"/>
      <c r="H38" s="109">
        <f t="shared" si="1"/>
        <v>0</v>
      </c>
      <c r="I38" s="109">
        <f t="shared" si="2"/>
        <v>0</v>
      </c>
    </row>
    <row r="39" spans="1:9" s="60" customFormat="1" ht="12">
      <c r="A39" s="52">
        <v>23</v>
      </c>
      <c r="B39" s="53"/>
      <c r="C39" s="52"/>
      <c r="D39" s="52"/>
      <c r="E39" s="109">
        <f t="shared" si="0"/>
        <v>0</v>
      </c>
      <c r="F39" s="52"/>
      <c r="G39" s="52"/>
      <c r="H39" s="109">
        <f t="shared" si="1"/>
        <v>0</v>
      </c>
      <c r="I39" s="109">
        <f t="shared" si="2"/>
        <v>0</v>
      </c>
    </row>
    <row r="40" spans="1:9" s="60" customFormat="1" ht="12">
      <c r="A40" s="52">
        <v>24</v>
      </c>
      <c r="B40" s="53"/>
      <c r="C40" s="52"/>
      <c r="D40" s="52"/>
      <c r="E40" s="109">
        <f t="shared" si="0"/>
        <v>0</v>
      </c>
      <c r="F40" s="52"/>
      <c r="G40" s="52"/>
      <c r="H40" s="109">
        <f t="shared" si="1"/>
        <v>0</v>
      </c>
      <c r="I40" s="109">
        <f t="shared" si="2"/>
        <v>0</v>
      </c>
    </row>
    <row r="41" spans="1:9" s="60" customFormat="1" ht="12">
      <c r="A41" s="52">
        <v>25</v>
      </c>
      <c r="B41" s="53"/>
      <c r="C41" s="52"/>
      <c r="D41" s="52"/>
      <c r="E41" s="109">
        <f t="shared" si="0"/>
        <v>0</v>
      </c>
      <c r="F41" s="52"/>
      <c r="G41" s="52"/>
      <c r="H41" s="109">
        <f t="shared" si="1"/>
        <v>0</v>
      </c>
      <c r="I41" s="109">
        <f t="shared" si="2"/>
        <v>0</v>
      </c>
    </row>
    <row r="42" spans="1:9" s="60" customFormat="1" ht="12">
      <c r="A42" s="52">
        <v>26</v>
      </c>
      <c r="B42" s="53"/>
      <c r="C42" s="52"/>
      <c r="D42" s="52"/>
      <c r="E42" s="109">
        <f t="shared" si="0"/>
        <v>0</v>
      </c>
      <c r="F42" s="52"/>
      <c r="G42" s="52"/>
      <c r="H42" s="109">
        <f t="shared" si="1"/>
        <v>0</v>
      </c>
      <c r="I42" s="109">
        <f t="shared" si="2"/>
        <v>0</v>
      </c>
    </row>
    <row r="43" spans="1:9" s="60" customFormat="1" ht="12">
      <c r="A43" s="52">
        <v>27</v>
      </c>
      <c r="B43" s="53"/>
      <c r="C43" s="52"/>
      <c r="D43" s="52"/>
      <c r="E43" s="109">
        <f t="shared" si="0"/>
        <v>0</v>
      </c>
      <c r="F43" s="52"/>
      <c r="G43" s="52"/>
      <c r="H43" s="109">
        <f t="shared" si="1"/>
        <v>0</v>
      </c>
      <c r="I43" s="109">
        <f t="shared" si="2"/>
        <v>0</v>
      </c>
    </row>
    <row r="44" spans="1:9" s="60" customFormat="1" ht="12">
      <c r="A44" s="52">
        <v>28</v>
      </c>
      <c r="B44" s="53"/>
      <c r="C44" s="52"/>
      <c r="D44" s="52"/>
      <c r="E44" s="109">
        <f t="shared" si="0"/>
        <v>0</v>
      </c>
      <c r="F44" s="52"/>
      <c r="G44" s="52"/>
      <c r="H44" s="109">
        <f t="shared" si="1"/>
        <v>0</v>
      </c>
      <c r="I44" s="109">
        <f t="shared" si="2"/>
        <v>0</v>
      </c>
    </row>
    <row r="45" spans="1:9" s="60" customFormat="1" ht="12">
      <c r="A45" s="52">
        <v>29</v>
      </c>
      <c r="B45" s="53"/>
      <c r="C45" s="52"/>
      <c r="D45" s="52"/>
      <c r="E45" s="109">
        <f t="shared" si="0"/>
        <v>0</v>
      </c>
      <c r="F45" s="52"/>
      <c r="G45" s="52"/>
      <c r="H45" s="109">
        <f t="shared" si="1"/>
        <v>0</v>
      </c>
      <c r="I45" s="109">
        <f t="shared" si="2"/>
        <v>0</v>
      </c>
    </row>
    <row r="46" spans="1:9" s="60" customFormat="1" ht="12">
      <c r="A46" s="52">
        <v>30</v>
      </c>
      <c r="B46" s="53"/>
      <c r="C46" s="52"/>
      <c r="D46" s="52"/>
      <c r="E46" s="109">
        <f t="shared" si="0"/>
        <v>0</v>
      </c>
      <c r="F46" s="52"/>
      <c r="G46" s="52"/>
      <c r="H46" s="109">
        <f t="shared" si="1"/>
        <v>0</v>
      </c>
      <c r="I46" s="109">
        <f t="shared" si="2"/>
        <v>0</v>
      </c>
    </row>
    <row r="47" spans="1:9" s="60" customFormat="1" ht="12">
      <c r="A47" s="52">
        <v>31</v>
      </c>
      <c r="B47" s="53"/>
      <c r="C47" s="52"/>
      <c r="D47" s="52"/>
      <c r="E47" s="109">
        <f t="shared" si="0"/>
        <v>0</v>
      </c>
      <c r="F47" s="52"/>
      <c r="G47" s="52"/>
      <c r="H47" s="109">
        <f t="shared" si="1"/>
        <v>0</v>
      </c>
      <c r="I47" s="109">
        <f t="shared" si="2"/>
        <v>0</v>
      </c>
    </row>
    <row r="48" spans="1:10" ht="13.5" customHeight="1">
      <c r="A48" s="16"/>
      <c r="B48" s="16" t="s">
        <v>73</v>
      </c>
      <c r="C48" s="103">
        <f>SUM(C17:C47)</f>
        <v>0</v>
      </c>
      <c r="D48" s="103" t="e">
        <f>AVERAGE(D17:D47)</f>
        <v>#DIV/0!</v>
      </c>
      <c r="E48" s="103">
        <f>SUM(E17:E47)</f>
        <v>0</v>
      </c>
      <c r="F48" s="103">
        <f>SUM(F17:F47)</f>
        <v>0</v>
      </c>
      <c r="G48" s="103" t="e">
        <f>AVERAGE(G17:G47)</f>
        <v>#DIV/0!</v>
      </c>
      <c r="H48" s="103">
        <f>SUM(H17:H47)</f>
        <v>0</v>
      </c>
      <c r="I48" s="103">
        <f t="shared" si="2"/>
        <v>0</v>
      </c>
      <c r="J48" s="103">
        <f>SUM(E48+H48)</f>
        <v>0</v>
      </c>
    </row>
    <row r="49" spans="9:10" s="2" customFormat="1" ht="13.5" customHeight="1">
      <c r="I49" s="71" t="s">
        <v>100</v>
      </c>
      <c r="J49" s="75" t="s">
        <v>83</v>
      </c>
    </row>
    <row r="50" spans="1:10" ht="12.75">
      <c r="A50" s="18" t="s">
        <v>73</v>
      </c>
      <c r="B50" s="18"/>
      <c r="C50" s="21"/>
      <c r="D50" s="21"/>
      <c r="E50" s="21"/>
      <c r="F50" s="21"/>
      <c r="G50" s="21"/>
      <c r="H50" s="21"/>
      <c r="I50" s="43"/>
      <c r="J50" s="75" t="s">
        <v>84</v>
      </c>
    </row>
    <row r="51" spans="1:8" ht="12.75">
      <c r="A51" s="2"/>
      <c r="B51" s="2"/>
      <c r="C51" s="151" t="s">
        <v>74</v>
      </c>
      <c r="D51" s="151"/>
      <c r="E51" s="151"/>
      <c r="F51" s="151"/>
      <c r="G51" s="151"/>
      <c r="H51" s="151"/>
    </row>
    <row r="52" spans="1:10" s="60" customFormat="1" ht="12.75">
      <c r="A52" s="148" t="s">
        <v>75</v>
      </c>
      <c r="B52" s="148"/>
      <c r="C52" s="147"/>
      <c r="D52" s="147"/>
      <c r="E52" s="149"/>
      <c r="F52" s="149"/>
      <c r="G52" s="2"/>
      <c r="H52" s="147"/>
      <c r="I52" s="147"/>
      <c r="J52" s="2"/>
    </row>
    <row r="53" spans="1:13" ht="12.75">
      <c r="A53" s="76"/>
      <c r="B53" s="76"/>
      <c r="C53" s="2"/>
      <c r="D53" s="46"/>
      <c r="E53" s="44"/>
      <c r="F53" s="73" t="s">
        <v>66</v>
      </c>
      <c r="G53" s="41"/>
      <c r="H53" s="71" t="s">
        <v>65</v>
      </c>
      <c r="I53" s="2"/>
      <c r="M53" s="19"/>
    </row>
    <row r="54" spans="1:9" s="60" customFormat="1" ht="12.75">
      <c r="A54" s="148" t="s">
        <v>75</v>
      </c>
      <c r="B54" s="148"/>
      <c r="C54" s="147"/>
      <c r="D54" s="147"/>
      <c r="E54" s="149"/>
      <c r="F54" s="149"/>
      <c r="G54" s="2"/>
      <c r="H54" s="147"/>
      <c r="I54" s="147"/>
    </row>
    <row r="55" spans="1:9" ht="12.75">
      <c r="A55" s="76"/>
      <c r="B55" s="76"/>
      <c r="C55" s="2"/>
      <c r="D55" s="46"/>
      <c r="E55" s="44"/>
      <c r="F55" s="73" t="s">
        <v>66</v>
      </c>
      <c r="G55" s="41"/>
      <c r="H55" s="71" t="s">
        <v>65</v>
      </c>
      <c r="I55" s="2"/>
    </row>
    <row r="56" spans="1:9" s="60" customFormat="1" ht="12.75">
      <c r="A56" s="148" t="s">
        <v>75</v>
      </c>
      <c r="B56" s="148"/>
      <c r="C56" s="147"/>
      <c r="D56" s="147"/>
      <c r="E56" s="149"/>
      <c r="F56" s="149"/>
      <c r="G56" s="2"/>
      <c r="H56" s="147"/>
      <c r="I56" s="147"/>
    </row>
    <row r="57" spans="1:9" ht="12.75">
      <c r="A57" s="2"/>
      <c r="B57" s="2"/>
      <c r="C57" s="2"/>
      <c r="D57" s="46"/>
      <c r="E57" s="44"/>
      <c r="F57" s="73" t="s">
        <v>66</v>
      </c>
      <c r="G57" s="41"/>
      <c r="H57" s="71" t="s">
        <v>65</v>
      </c>
      <c r="I57" s="2"/>
    </row>
    <row r="58" spans="1:9" s="60" customFormat="1" ht="12.75">
      <c r="A58" s="150" t="s">
        <v>76</v>
      </c>
      <c r="B58" s="150"/>
      <c r="C58" s="77"/>
      <c r="D58" s="62"/>
      <c r="E58" s="149"/>
      <c r="F58" s="149"/>
      <c r="G58" s="2"/>
      <c r="H58" s="147"/>
      <c r="I58" s="147"/>
    </row>
    <row r="59" spans="1:9" s="60" customFormat="1" ht="12.75">
      <c r="A59" s="50"/>
      <c r="B59" s="50"/>
      <c r="C59" s="77"/>
      <c r="D59" s="62"/>
      <c r="E59" s="65"/>
      <c r="F59" s="73" t="s">
        <v>66</v>
      </c>
      <c r="G59" s="41"/>
      <c r="H59" s="71" t="s">
        <v>65</v>
      </c>
      <c r="I59" s="62"/>
    </row>
    <row r="60" spans="1:6" s="60" customFormat="1" ht="12.75">
      <c r="A60" s="78" t="s">
        <v>85</v>
      </c>
      <c r="B60" s="78"/>
      <c r="C60" s="79"/>
      <c r="D60" s="68"/>
      <c r="E60" s="80" t="s">
        <v>77</v>
      </c>
      <c r="F60" s="62"/>
    </row>
    <row r="61" spans="5:6" ht="12.75">
      <c r="E61" s="18"/>
      <c r="F61" s="18"/>
    </row>
  </sheetData>
  <sheetProtection/>
  <mergeCells count="24">
    <mergeCell ref="H52:I52"/>
    <mergeCell ref="H54:I54"/>
    <mergeCell ref="H56:I56"/>
    <mergeCell ref="C52:D52"/>
    <mergeCell ref="C54:D54"/>
    <mergeCell ref="C56:D56"/>
    <mergeCell ref="A52:B52"/>
    <mergeCell ref="A54:B54"/>
    <mergeCell ref="A56:B56"/>
    <mergeCell ref="E56:F56"/>
    <mergeCell ref="G1:I1"/>
    <mergeCell ref="H3:I3"/>
    <mergeCell ref="E1:F1"/>
    <mergeCell ref="E2:F2"/>
    <mergeCell ref="H58:I58"/>
    <mergeCell ref="G2:H2"/>
    <mergeCell ref="A5:I5"/>
    <mergeCell ref="C51:H51"/>
    <mergeCell ref="E52:F52"/>
    <mergeCell ref="E54:F54"/>
    <mergeCell ref="A58:B58"/>
    <mergeCell ref="E58:F58"/>
    <mergeCell ref="C14:E14"/>
    <mergeCell ref="F14:H1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1"/>
  <sheetViews>
    <sheetView view="pageBreakPreview" zoomScaleNormal="75" zoomScaleSheetLayoutView="100" workbookViewId="0" topLeftCell="A1">
      <selection activeCell="D45" sqref="D45"/>
    </sheetView>
  </sheetViews>
  <sheetFormatPr defaultColWidth="9.00390625" defaultRowHeight="12.75"/>
  <cols>
    <col min="1" max="1" width="3.375" style="0" customWidth="1"/>
    <col min="2" max="2" width="10.875" style="0" customWidth="1"/>
    <col min="3" max="3" width="7.125" style="0" customWidth="1"/>
    <col min="4" max="4" width="10.375" style="0" customWidth="1"/>
    <col min="8" max="8" width="11.25390625" style="0" customWidth="1"/>
    <col min="9" max="9" width="11.625" style="0" customWidth="1"/>
    <col min="10" max="10" width="12.00390625" style="0" customWidth="1"/>
  </cols>
  <sheetData>
    <row r="1" spans="5:9" ht="12.75">
      <c r="E1" s="153"/>
      <c r="F1" s="153"/>
      <c r="G1" s="121" t="s">
        <v>67</v>
      </c>
      <c r="H1" s="121"/>
      <c r="I1" s="121"/>
    </row>
    <row r="2" spans="5:9" ht="12.75">
      <c r="E2" s="153"/>
      <c r="F2" s="153"/>
      <c r="G2" s="121" t="s">
        <v>79</v>
      </c>
      <c r="H2" s="121"/>
      <c r="I2" s="66"/>
    </row>
    <row r="3" spans="5:9" ht="21.75" customHeight="1">
      <c r="E3" s="61"/>
      <c r="F3" s="61"/>
      <c r="G3" s="42"/>
      <c r="H3" s="152"/>
      <c r="I3" s="152"/>
    </row>
    <row r="4" spans="5:9" s="41" customFormat="1" ht="13.5" customHeight="1">
      <c r="E4" s="73"/>
      <c r="F4" s="74"/>
      <c r="G4" s="71" t="s">
        <v>66</v>
      </c>
      <c r="H4" s="71"/>
      <c r="I4" s="72" t="s">
        <v>65</v>
      </c>
    </row>
    <row r="5" spans="1:9" ht="15.75">
      <c r="A5" s="110" t="s">
        <v>78</v>
      </c>
      <c r="B5" s="110"/>
      <c r="C5" s="110"/>
      <c r="D5" s="110"/>
      <c r="E5" s="110"/>
      <c r="F5" s="110"/>
      <c r="G5" s="110"/>
      <c r="H5" s="110"/>
      <c r="I5" s="110"/>
    </row>
    <row r="6" spans="1:10" s="60" customFormat="1" ht="12.75" customHeight="1">
      <c r="A6" s="63" t="s">
        <v>86</v>
      </c>
      <c r="B6" s="63"/>
      <c r="C6" s="64"/>
      <c r="D6" s="69"/>
      <c r="E6" s="70"/>
      <c r="F6" s="70"/>
      <c r="G6" s="69" t="s">
        <v>152</v>
      </c>
      <c r="H6" s="68"/>
      <c r="I6" s="68"/>
      <c r="J6" s="62"/>
    </row>
    <row r="7" spans="3:8" s="41" customFormat="1" ht="8.25">
      <c r="C7" s="71"/>
      <c r="D7" s="71" t="s">
        <v>64</v>
      </c>
      <c r="E7" s="72" t="s">
        <v>65</v>
      </c>
      <c r="F7" s="71"/>
      <c r="G7" s="71" t="s">
        <v>64</v>
      </c>
      <c r="H7" s="71" t="s">
        <v>65</v>
      </c>
    </row>
    <row r="8" spans="1:9" ht="12.75">
      <c r="A8" t="s">
        <v>62</v>
      </c>
      <c r="B8" s="47"/>
      <c r="C8" s="21"/>
      <c r="D8" s="21"/>
      <c r="E8" s="60" t="s">
        <v>63</v>
      </c>
      <c r="F8" s="60"/>
      <c r="G8" s="60"/>
      <c r="H8" s="47"/>
      <c r="I8" s="47"/>
    </row>
    <row r="9" spans="2:8" s="41" customFormat="1" ht="8.25">
      <c r="B9" s="41" t="s">
        <v>64</v>
      </c>
      <c r="C9" s="71"/>
      <c r="D9" s="75" t="s">
        <v>65</v>
      </c>
      <c r="F9" s="71"/>
      <c r="H9" s="71" t="s">
        <v>65</v>
      </c>
    </row>
    <row r="10" s="60" customFormat="1" ht="12">
      <c r="A10" s="60" t="s">
        <v>72</v>
      </c>
    </row>
    <row r="11" s="60" customFormat="1" ht="12">
      <c r="A11" s="60" t="s">
        <v>91</v>
      </c>
    </row>
    <row r="12" spans="1:9" s="60" customFormat="1" ht="12">
      <c r="A12" s="60" t="s">
        <v>89</v>
      </c>
      <c r="C12" s="68"/>
      <c r="D12" s="64" t="s">
        <v>9</v>
      </c>
      <c r="E12" s="68"/>
      <c r="G12" s="67"/>
      <c r="H12" s="60" t="s">
        <v>39</v>
      </c>
      <c r="I12" s="60" t="s">
        <v>151</v>
      </c>
    </row>
    <row r="13" ht="13.5" customHeight="1"/>
    <row r="14" spans="1:9" ht="12.75">
      <c r="A14" s="32"/>
      <c r="B14" s="33"/>
      <c r="C14" s="127" t="s">
        <v>81</v>
      </c>
      <c r="D14" s="154"/>
      <c r="E14" s="128"/>
      <c r="F14" s="127" t="s">
        <v>82</v>
      </c>
      <c r="G14" s="154"/>
      <c r="H14" s="128"/>
      <c r="I14" s="34"/>
    </row>
    <row r="15" spans="1:9" ht="12.75">
      <c r="A15" s="35"/>
      <c r="B15" s="36" t="s">
        <v>26</v>
      </c>
      <c r="C15" s="36" t="s">
        <v>87</v>
      </c>
      <c r="D15" s="5" t="s">
        <v>52</v>
      </c>
      <c r="E15" s="5" t="s">
        <v>80</v>
      </c>
      <c r="F15" s="36" t="s">
        <v>50</v>
      </c>
      <c r="G15" s="5" t="s">
        <v>52</v>
      </c>
      <c r="H15" s="5" t="s">
        <v>80</v>
      </c>
      <c r="I15" s="37" t="s">
        <v>70</v>
      </c>
    </row>
    <row r="16" spans="1:9" ht="12.75">
      <c r="A16" s="38"/>
      <c r="B16" s="39"/>
      <c r="C16" s="40" t="s">
        <v>68</v>
      </c>
      <c r="D16" s="6"/>
      <c r="E16" s="6"/>
      <c r="F16" s="40" t="s">
        <v>68</v>
      </c>
      <c r="G16" s="6"/>
      <c r="H16" s="6"/>
      <c r="I16" s="8" t="s">
        <v>71</v>
      </c>
    </row>
    <row r="17" spans="1:9" s="60" customFormat="1" ht="12">
      <c r="A17" s="52">
        <v>1</v>
      </c>
      <c r="B17" s="53"/>
      <c r="C17" s="52"/>
      <c r="D17" s="52"/>
      <c r="E17" s="109">
        <f aca="true" t="shared" si="0" ref="E17:E47">PRODUCT(C17,D17)</f>
        <v>0</v>
      </c>
      <c r="F17" s="52"/>
      <c r="G17" s="52"/>
      <c r="H17" s="109">
        <f aca="true" t="shared" si="1" ref="H17:H47">PRODUCT(F17,G17)</f>
        <v>0</v>
      </c>
      <c r="I17" s="109">
        <f aca="true" t="shared" si="2" ref="I17:I48">SUM(E17+H17)</f>
        <v>0</v>
      </c>
    </row>
    <row r="18" spans="1:9" s="60" customFormat="1" ht="12">
      <c r="A18" s="52">
        <v>2</v>
      </c>
      <c r="B18" s="53"/>
      <c r="C18" s="52"/>
      <c r="D18" s="52"/>
      <c r="E18" s="109">
        <f t="shared" si="0"/>
        <v>0</v>
      </c>
      <c r="F18" s="52"/>
      <c r="G18" s="52"/>
      <c r="H18" s="109">
        <f t="shared" si="1"/>
        <v>0</v>
      </c>
      <c r="I18" s="109">
        <f t="shared" si="2"/>
        <v>0</v>
      </c>
    </row>
    <row r="19" spans="1:9" s="60" customFormat="1" ht="12">
      <c r="A19" s="52">
        <v>3</v>
      </c>
      <c r="B19" s="53"/>
      <c r="C19" s="52"/>
      <c r="D19" s="52"/>
      <c r="E19" s="109">
        <f t="shared" si="0"/>
        <v>0</v>
      </c>
      <c r="F19" s="52"/>
      <c r="G19" s="52"/>
      <c r="H19" s="109">
        <f t="shared" si="1"/>
        <v>0</v>
      </c>
      <c r="I19" s="109">
        <f t="shared" si="2"/>
        <v>0</v>
      </c>
    </row>
    <row r="20" spans="1:9" s="60" customFormat="1" ht="12">
      <c r="A20" s="52">
        <v>4</v>
      </c>
      <c r="B20" s="53"/>
      <c r="C20" s="52"/>
      <c r="D20" s="52"/>
      <c r="E20" s="109">
        <f t="shared" si="0"/>
        <v>0</v>
      </c>
      <c r="F20" s="52"/>
      <c r="G20" s="52"/>
      <c r="H20" s="109">
        <f t="shared" si="1"/>
        <v>0</v>
      </c>
      <c r="I20" s="109">
        <f t="shared" si="2"/>
        <v>0</v>
      </c>
    </row>
    <row r="21" spans="1:9" s="60" customFormat="1" ht="12">
      <c r="A21" s="52">
        <v>5</v>
      </c>
      <c r="B21" s="53"/>
      <c r="C21" s="52"/>
      <c r="D21" s="52"/>
      <c r="E21" s="109">
        <f t="shared" si="0"/>
        <v>0</v>
      </c>
      <c r="F21" s="52"/>
      <c r="G21" s="52"/>
      <c r="H21" s="109">
        <f t="shared" si="1"/>
        <v>0</v>
      </c>
      <c r="I21" s="109">
        <f t="shared" si="2"/>
        <v>0</v>
      </c>
    </row>
    <row r="22" spans="1:9" s="60" customFormat="1" ht="12">
      <c r="A22" s="52">
        <v>6</v>
      </c>
      <c r="B22" s="53"/>
      <c r="C22" s="52"/>
      <c r="D22" s="52"/>
      <c r="E22" s="109">
        <f t="shared" si="0"/>
        <v>0</v>
      </c>
      <c r="F22" s="52"/>
      <c r="G22" s="52"/>
      <c r="H22" s="109">
        <f t="shared" si="1"/>
        <v>0</v>
      </c>
      <c r="I22" s="109">
        <f t="shared" si="2"/>
        <v>0</v>
      </c>
    </row>
    <row r="23" spans="1:9" s="60" customFormat="1" ht="12">
      <c r="A23" s="52">
        <v>7</v>
      </c>
      <c r="B23" s="53"/>
      <c r="C23" s="52"/>
      <c r="D23" s="52"/>
      <c r="E23" s="109">
        <f t="shared" si="0"/>
        <v>0</v>
      </c>
      <c r="F23" s="52"/>
      <c r="G23" s="52"/>
      <c r="H23" s="109">
        <f t="shared" si="1"/>
        <v>0</v>
      </c>
      <c r="I23" s="109">
        <f t="shared" si="2"/>
        <v>0</v>
      </c>
    </row>
    <row r="24" spans="1:9" s="60" customFormat="1" ht="12">
      <c r="A24" s="52">
        <v>8</v>
      </c>
      <c r="B24" s="53"/>
      <c r="C24" s="52"/>
      <c r="D24" s="52"/>
      <c r="E24" s="109">
        <f>PRODUCT(C24,D24)</f>
        <v>0</v>
      </c>
      <c r="F24" s="52"/>
      <c r="G24" s="52"/>
      <c r="H24" s="109">
        <f>PRODUCT(F24,G24)</f>
        <v>0</v>
      </c>
      <c r="I24" s="109">
        <f>SUM(E24+H24)</f>
        <v>0</v>
      </c>
    </row>
    <row r="25" spans="1:9" s="60" customFormat="1" ht="12">
      <c r="A25" s="52">
        <v>9</v>
      </c>
      <c r="B25" s="53"/>
      <c r="C25" s="52"/>
      <c r="D25" s="52"/>
      <c r="E25" s="109">
        <f t="shared" si="0"/>
        <v>0</v>
      </c>
      <c r="F25" s="52"/>
      <c r="G25" s="52"/>
      <c r="H25" s="109">
        <f t="shared" si="1"/>
        <v>0</v>
      </c>
      <c r="I25" s="109">
        <f t="shared" si="2"/>
        <v>0</v>
      </c>
    </row>
    <row r="26" spans="1:9" s="60" customFormat="1" ht="12">
      <c r="A26" s="52">
        <v>10</v>
      </c>
      <c r="B26" s="53"/>
      <c r="C26" s="52"/>
      <c r="D26" s="52"/>
      <c r="E26" s="109">
        <f t="shared" si="0"/>
        <v>0</v>
      </c>
      <c r="F26" s="52"/>
      <c r="G26" s="52"/>
      <c r="H26" s="109">
        <f t="shared" si="1"/>
        <v>0</v>
      </c>
      <c r="I26" s="109">
        <f t="shared" si="2"/>
        <v>0</v>
      </c>
    </row>
    <row r="27" spans="1:9" s="60" customFormat="1" ht="12">
      <c r="A27" s="52">
        <v>11</v>
      </c>
      <c r="B27" s="53"/>
      <c r="C27" s="52"/>
      <c r="D27" s="52"/>
      <c r="E27" s="109">
        <f t="shared" si="0"/>
        <v>0</v>
      </c>
      <c r="F27" s="52"/>
      <c r="G27" s="52"/>
      <c r="H27" s="109">
        <f t="shared" si="1"/>
        <v>0</v>
      </c>
      <c r="I27" s="109">
        <f t="shared" si="2"/>
        <v>0</v>
      </c>
    </row>
    <row r="28" spans="1:9" s="60" customFormat="1" ht="12">
      <c r="A28" s="52">
        <v>12</v>
      </c>
      <c r="B28" s="53"/>
      <c r="C28" s="52"/>
      <c r="D28" s="52"/>
      <c r="E28" s="109">
        <f t="shared" si="0"/>
        <v>0</v>
      </c>
      <c r="F28" s="52"/>
      <c r="G28" s="52"/>
      <c r="H28" s="109">
        <f t="shared" si="1"/>
        <v>0</v>
      </c>
      <c r="I28" s="109">
        <f t="shared" si="2"/>
        <v>0</v>
      </c>
    </row>
    <row r="29" spans="1:9" s="60" customFormat="1" ht="12">
      <c r="A29" s="52">
        <v>13</v>
      </c>
      <c r="B29" s="53"/>
      <c r="C29" s="52"/>
      <c r="D29" s="52"/>
      <c r="E29" s="109">
        <f t="shared" si="0"/>
        <v>0</v>
      </c>
      <c r="F29" s="52"/>
      <c r="G29" s="52"/>
      <c r="H29" s="109">
        <f t="shared" si="1"/>
        <v>0</v>
      </c>
      <c r="I29" s="109">
        <f t="shared" si="2"/>
        <v>0</v>
      </c>
    </row>
    <row r="30" spans="1:9" s="60" customFormat="1" ht="10.5" customHeight="1">
      <c r="A30" s="52">
        <v>14</v>
      </c>
      <c r="B30" s="53"/>
      <c r="C30" s="52"/>
      <c r="D30" s="52"/>
      <c r="E30" s="109">
        <f t="shared" si="0"/>
        <v>0</v>
      </c>
      <c r="F30" s="52"/>
      <c r="G30" s="52"/>
      <c r="H30" s="109">
        <f t="shared" si="1"/>
        <v>0</v>
      </c>
      <c r="I30" s="109">
        <f t="shared" si="2"/>
        <v>0</v>
      </c>
    </row>
    <row r="31" spans="1:9" s="60" customFormat="1" ht="12">
      <c r="A31" s="52">
        <v>15</v>
      </c>
      <c r="B31" s="53"/>
      <c r="C31" s="52"/>
      <c r="D31" s="52"/>
      <c r="E31" s="109">
        <f>PRODUCT(C31,D31)</f>
        <v>0</v>
      </c>
      <c r="F31" s="52"/>
      <c r="G31" s="52"/>
      <c r="H31" s="109">
        <f>PRODUCT(F31,G31)</f>
        <v>0</v>
      </c>
      <c r="I31" s="109">
        <f>SUM(E31+H31)</f>
        <v>0</v>
      </c>
    </row>
    <row r="32" spans="1:9" s="60" customFormat="1" ht="12">
      <c r="A32" s="52">
        <v>16</v>
      </c>
      <c r="B32" s="53"/>
      <c r="C32" s="52"/>
      <c r="D32" s="52"/>
      <c r="E32" s="109">
        <f t="shared" si="0"/>
        <v>0</v>
      </c>
      <c r="F32" s="52"/>
      <c r="G32" s="52"/>
      <c r="H32" s="109">
        <f t="shared" si="1"/>
        <v>0</v>
      </c>
      <c r="I32" s="109">
        <f t="shared" si="2"/>
        <v>0</v>
      </c>
    </row>
    <row r="33" spans="1:9" s="60" customFormat="1" ht="12">
      <c r="A33" s="52">
        <v>17</v>
      </c>
      <c r="B33" s="53"/>
      <c r="C33" s="52"/>
      <c r="D33" s="52"/>
      <c r="E33" s="109">
        <f t="shared" si="0"/>
        <v>0</v>
      </c>
      <c r="F33" s="52"/>
      <c r="G33" s="52"/>
      <c r="H33" s="109">
        <f t="shared" si="1"/>
        <v>0</v>
      </c>
      <c r="I33" s="109">
        <f t="shared" si="2"/>
        <v>0</v>
      </c>
    </row>
    <row r="34" spans="1:9" s="60" customFormat="1" ht="12">
      <c r="A34" s="52">
        <v>18</v>
      </c>
      <c r="B34" s="53"/>
      <c r="C34" s="52"/>
      <c r="D34" s="52"/>
      <c r="E34" s="109">
        <f t="shared" si="0"/>
        <v>0</v>
      </c>
      <c r="F34" s="52"/>
      <c r="G34" s="52"/>
      <c r="H34" s="109">
        <f t="shared" si="1"/>
        <v>0</v>
      </c>
      <c r="I34" s="109">
        <f t="shared" si="2"/>
        <v>0</v>
      </c>
    </row>
    <row r="35" spans="1:9" s="60" customFormat="1" ht="12">
      <c r="A35" s="52">
        <v>19</v>
      </c>
      <c r="B35" s="53"/>
      <c r="C35" s="52"/>
      <c r="D35" s="52"/>
      <c r="E35" s="109">
        <f t="shared" si="0"/>
        <v>0</v>
      </c>
      <c r="F35" s="52"/>
      <c r="G35" s="52"/>
      <c r="H35" s="109">
        <f t="shared" si="1"/>
        <v>0</v>
      </c>
      <c r="I35" s="109">
        <f t="shared" si="2"/>
        <v>0</v>
      </c>
    </row>
    <row r="36" spans="1:9" s="60" customFormat="1" ht="12">
      <c r="A36" s="52">
        <v>20</v>
      </c>
      <c r="B36" s="53"/>
      <c r="C36" s="52"/>
      <c r="D36" s="52"/>
      <c r="E36" s="109">
        <f t="shared" si="0"/>
        <v>0</v>
      </c>
      <c r="F36" s="52"/>
      <c r="G36" s="52"/>
      <c r="H36" s="109">
        <f t="shared" si="1"/>
        <v>0</v>
      </c>
      <c r="I36" s="109">
        <f t="shared" si="2"/>
        <v>0</v>
      </c>
    </row>
    <row r="37" spans="1:9" s="60" customFormat="1" ht="12">
      <c r="A37" s="52">
        <v>21</v>
      </c>
      <c r="B37" s="53"/>
      <c r="C37" s="52"/>
      <c r="D37" s="52"/>
      <c r="E37" s="109">
        <f t="shared" si="0"/>
        <v>0</v>
      </c>
      <c r="F37" s="52"/>
      <c r="G37" s="52"/>
      <c r="H37" s="109">
        <f t="shared" si="1"/>
        <v>0</v>
      </c>
      <c r="I37" s="109">
        <f t="shared" si="2"/>
        <v>0</v>
      </c>
    </row>
    <row r="38" spans="1:9" s="60" customFormat="1" ht="12">
      <c r="A38" s="52">
        <v>22</v>
      </c>
      <c r="B38" s="53"/>
      <c r="C38" s="52"/>
      <c r="D38" s="52"/>
      <c r="E38" s="109">
        <f>PRODUCT(C38,D38)</f>
        <v>0</v>
      </c>
      <c r="F38" s="52"/>
      <c r="G38" s="52"/>
      <c r="H38" s="109">
        <f>PRODUCT(F38,G38)</f>
        <v>0</v>
      </c>
      <c r="I38" s="109">
        <f>SUM(E38+H38)</f>
        <v>0</v>
      </c>
    </row>
    <row r="39" spans="1:9" s="60" customFormat="1" ht="12">
      <c r="A39" s="52">
        <v>23</v>
      </c>
      <c r="B39" s="53"/>
      <c r="C39" s="52"/>
      <c r="D39" s="52"/>
      <c r="E39" s="109">
        <f t="shared" si="0"/>
        <v>0</v>
      </c>
      <c r="F39" s="52"/>
      <c r="G39" s="52"/>
      <c r="H39" s="109">
        <f t="shared" si="1"/>
        <v>0</v>
      </c>
      <c r="I39" s="109">
        <f t="shared" si="2"/>
        <v>0</v>
      </c>
    </row>
    <row r="40" spans="1:9" s="60" customFormat="1" ht="12">
      <c r="A40" s="52">
        <v>24</v>
      </c>
      <c r="B40" s="53"/>
      <c r="C40" s="52"/>
      <c r="D40" s="52"/>
      <c r="E40" s="109">
        <f t="shared" si="0"/>
        <v>0</v>
      </c>
      <c r="F40" s="52"/>
      <c r="G40" s="52"/>
      <c r="H40" s="109">
        <f t="shared" si="1"/>
        <v>0</v>
      </c>
      <c r="I40" s="109">
        <f t="shared" si="2"/>
        <v>0</v>
      </c>
    </row>
    <row r="41" spans="1:9" s="60" customFormat="1" ht="12">
      <c r="A41" s="52">
        <v>25</v>
      </c>
      <c r="B41" s="53"/>
      <c r="C41" s="52"/>
      <c r="D41" s="52"/>
      <c r="E41" s="109">
        <f t="shared" si="0"/>
        <v>0</v>
      </c>
      <c r="F41" s="52"/>
      <c r="G41" s="52"/>
      <c r="H41" s="109">
        <f t="shared" si="1"/>
        <v>0</v>
      </c>
      <c r="I41" s="109">
        <f t="shared" si="2"/>
        <v>0</v>
      </c>
    </row>
    <row r="42" spans="1:9" s="60" customFormat="1" ht="12">
      <c r="A42" s="52">
        <v>26</v>
      </c>
      <c r="B42" s="53"/>
      <c r="C42" s="52"/>
      <c r="D42" s="52"/>
      <c r="E42" s="109">
        <f t="shared" si="0"/>
        <v>0</v>
      </c>
      <c r="F42" s="52"/>
      <c r="G42" s="52"/>
      <c r="H42" s="109">
        <f t="shared" si="1"/>
        <v>0</v>
      </c>
      <c r="I42" s="109">
        <f t="shared" si="2"/>
        <v>0</v>
      </c>
    </row>
    <row r="43" spans="1:9" s="60" customFormat="1" ht="12">
      <c r="A43" s="52">
        <v>27</v>
      </c>
      <c r="B43" s="53"/>
      <c r="C43" s="52"/>
      <c r="D43" s="52"/>
      <c r="E43" s="109">
        <f t="shared" si="0"/>
        <v>0</v>
      </c>
      <c r="F43" s="52"/>
      <c r="G43" s="52"/>
      <c r="H43" s="109">
        <f t="shared" si="1"/>
        <v>0</v>
      </c>
      <c r="I43" s="109">
        <f t="shared" si="2"/>
        <v>0</v>
      </c>
    </row>
    <row r="44" spans="1:9" s="60" customFormat="1" ht="12">
      <c r="A44" s="52">
        <v>28</v>
      </c>
      <c r="B44" s="53"/>
      <c r="C44" s="52"/>
      <c r="D44" s="52"/>
      <c r="E44" s="109">
        <f t="shared" si="0"/>
        <v>0</v>
      </c>
      <c r="F44" s="52"/>
      <c r="G44" s="52"/>
      <c r="H44" s="109">
        <f t="shared" si="1"/>
        <v>0</v>
      </c>
      <c r="I44" s="109">
        <f t="shared" si="2"/>
        <v>0</v>
      </c>
    </row>
    <row r="45" spans="1:9" s="60" customFormat="1" ht="12">
      <c r="A45" s="52">
        <v>29</v>
      </c>
      <c r="B45" s="53"/>
      <c r="C45" s="52"/>
      <c r="D45" s="52"/>
      <c r="E45" s="109">
        <f>PRODUCT(C45,D45)</f>
        <v>0</v>
      </c>
      <c r="F45" s="52"/>
      <c r="G45" s="52"/>
      <c r="H45" s="109">
        <f>PRODUCT(F45,G45)</f>
        <v>0</v>
      </c>
      <c r="I45" s="109">
        <f>SUM(E45+H45)</f>
        <v>0</v>
      </c>
    </row>
    <row r="46" spans="1:9" s="60" customFormat="1" ht="12">
      <c r="A46" s="52">
        <v>30</v>
      </c>
      <c r="B46" s="53"/>
      <c r="C46" s="52"/>
      <c r="D46" s="52"/>
      <c r="E46" s="109">
        <f t="shared" si="0"/>
        <v>0</v>
      </c>
      <c r="F46" s="52"/>
      <c r="G46" s="52"/>
      <c r="H46" s="109">
        <f t="shared" si="1"/>
        <v>0</v>
      </c>
      <c r="I46" s="109">
        <f t="shared" si="2"/>
        <v>0</v>
      </c>
    </row>
    <row r="47" spans="1:9" s="60" customFormat="1" ht="12">
      <c r="A47" s="52">
        <v>31</v>
      </c>
      <c r="B47" s="53"/>
      <c r="C47" s="52"/>
      <c r="D47" s="52"/>
      <c r="E47" s="109">
        <f t="shared" si="0"/>
        <v>0</v>
      </c>
      <c r="F47" s="52"/>
      <c r="G47" s="52"/>
      <c r="H47" s="109">
        <f t="shared" si="1"/>
        <v>0</v>
      </c>
      <c r="I47" s="109">
        <f t="shared" si="2"/>
        <v>0</v>
      </c>
    </row>
    <row r="48" spans="1:10" ht="13.5" customHeight="1">
      <c r="A48" s="16"/>
      <c r="B48" s="16" t="s">
        <v>73</v>
      </c>
      <c r="C48" s="103">
        <f>SUM(C17:C47)</f>
        <v>0</v>
      </c>
      <c r="D48" s="103" t="e">
        <f>AVERAGE(D17:D47)</f>
        <v>#DIV/0!</v>
      </c>
      <c r="E48" s="103">
        <f>SUM(E17:E47)</f>
        <v>0</v>
      </c>
      <c r="F48" s="103">
        <f>SUM(F17:F47)</f>
        <v>0</v>
      </c>
      <c r="G48" s="103" t="e">
        <f>AVERAGE(G17:G47)</f>
        <v>#DIV/0!</v>
      </c>
      <c r="H48" s="103">
        <f>SUM(H17:H47)</f>
        <v>0</v>
      </c>
      <c r="I48" s="103">
        <f t="shared" si="2"/>
        <v>0</v>
      </c>
      <c r="J48" s="103">
        <f>SUM(E48+H48)</f>
        <v>0</v>
      </c>
    </row>
    <row r="49" spans="9:10" s="2" customFormat="1" ht="13.5" customHeight="1">
      <c r="I49" s="71" t="s">
        <v>100</v>
      </c>
      <c r="J49" s="75" t="s">
        <v>83</v>
      </c>
    </row>
    <row r="50" spans="1:10" ht="12.75">
      <c r="A50" s="18" t="s">
        <v>73</v>
      </c>
      <c r="B50" s="18"/>
      <c r="C50" s="21"/>
      <c r="D50" s="21"/>
      <c r="E50" s="21"/>
      <c r="F50" s="21"/>
      <c r="G50" s="21"/>
      <c r="H50" s="21"/>
      <c r="I50" s="43"/>
      <c r="J50" s="75" t="s">
        <v>84</v>
      </c>
    </row>
    <row r="51" spans="1:8" ht="12.75">
      <c r="A51" s="2"/>
      <c r="B51" s="2"/>
      <c r="C51" s="151" t="s">
        <v>74</v>
      </c>
      <c r="D51" s="151"/>
      <c r="E51" s="151"/>
      <c r="F51" s="151"/>
      <c r="G51" s="151"/>
      <c r="H51" s="151"/>
    </row>
    <row r="52" spans="1:10" s="60" customFormat="1" ht="12.75">
      <c r="A52" s="148" t="s">
        <v>75</v>
      </c>
      <c r="B52" s="148"/>
      <c r="C52" s="147"/>
      <c r="D52" s="147"/>
      <c r="E52" s="149"/>
      <c r="F52" s="149"/>
      <c r="G52" s="2"/>
      <c r="H52" s="147"/>
      <c r="I52" s="147"/>
      <c r="J52" s="2"/>
    </row>
    <row r="53" spans="1:13" ht="12.75">
      <c r="A53" s="76"/>
      <c r="B53" s="76"/>
      <c r="C53" s="2"/>
      <c r="D53" s="46"/>
      <c r="E53" s="44"/>
      <c r="F53" s="73" t="s">
        <v>66</v>
      </c>
      <c r="G53" s="41"/>
      <c r="H53" s="71" t="s">
        <v>65</v>
      </c>
      <c r="I53" s="2"/>
      <c r="M53" s="19"/>
    </row>
    <row r="54" spans="1:9" s="60" customFormat="1" ht="12.75">
      <c r="A54" s="148" t="s">
        <v>75</v>
      </c>
      <c r="B54" s="148"/>
      <c r="C54" s="147"/>
      <c r="D54" s="147"/>
      <c r="E54" s="149"/>
      <c r="F54" s="149"/>
      <c r="G54" s="2"/>
      <c r="H54" s="147"/>
      <c r="I54" s="147"/>
    </row>
    <row r="55" spans="1:9" ht="12.75">
      <c r="A55" s="76"/>
      <c r="B55" s="76"/>
      <c r="C55" s="2"/>
      <c r="D55" s="46"/>
      <c r="E55" s="44"/>
      <c r="F55" s="73" t="s">
        <v>66</v>
      </c>
      <c r="G55" s="41"/>
      <c r="H55" s="71" t="s">
        <v>65</v>
      </c>
      <c r="I55" s="2"/>
    </row>
    <row r="56" spans="1:9" s="60" customFormat="1" ht="12.75">
      <c r="A56" s="148" t="s">
        <v>75</v>
      </c>
      <c r="B56" s="148"/>
      <c r="C56" s="147"/>
      <c r="D56" s="147"/>
      <c r="E56" s="149"/>
      <c r="F56" s="149"/>
      <c r="G56" s="2"/>
      <c r="H56" s="147"/>
      <c r="I56" s="147"/>
    </row>
    <row r="57" spans="1:9" ht="12.75">
      <c r="A57" s="2"/>
      <c r="B57" s="2"/>
      <c r="C57" s="2"/>
      <c r="D57" s="46"/>
      <c r="E57" s="44"/>
      <c r="F57" s="73" t="s">
        <v>66</v>
      </c>
      <c r="G57" s="41"/>
      <c r="H57" s="71" t="s">
        <v>65</v>
      </c>
      <c r="I57" s="2"/>
    </row>
    <row r="58" spans="1:9" s="60" customFormat="1" ht="12.75">
      <c r="A58" s="150" t="s">
        <v>76</v>
      </c>
      <c r="B58" s="150"/>
      <c r="C58" s="82"/>
      <c r="D58" s="62"/>
      <c r="E58" s="149"/>
      <c r="F58" s="149"/>
      <c r="G58" s="2"/>
      <c r="H58" s="147"/>
      <c r="I58" s="147"/>
    </row>
    <row r="59" spans="1:9" s="60" customFormat="1" ht="12.75">
      <c r="A59" s="50"/>
      <c r="B59" s="50"/>
      <c r="C59" s="82"/>
      <c r="D59" s="62"/>
      <c r="E59" s="65"/>
      <c r="F59" s="73" t="s">
        <v>66</v>
      </c>
      <c r="G59" s="41"/>
      <c r="H59" s="71" t="s">
        <v>65</v>
      </c>
      <c r="I59" s="62"/>
    </row>
    <row r="60" spans="1:6" s="60" customFormat="1" ht="12.75">
      <c r="A60" s="76" t="s">
        <v>85</v>
      </c>
      <c r="B60" s="76"/>
      <c r="C60" s="83"/>
      <c r="D60" s="68"/>
      <c r="E60" s="80" t="s">
        <v>77</v>
      </c>
      <c r="F60" s="62"/>
    </row>
    <row r="61" spans="5:6" ht="12.75">
      <c r="E61" s="18"/>
      <c r="F61" s="18"/>
    </row>
  </sheetData>
  <sheetProtection/>
  <mergeCells count="24">
    <mergeCell ref="H58:I58"/>
    <mergeCell ref="G2:H2"/>
    <mergeCell ref="A5:I5"/>
    <mergeCell ref="C51:H51"/>
    <mergeCell ref="E52:F52"/>
    <mergeCell ref="E54:F54"/>
    <mergeCell ref="A58:B58"/>
    <mergeCell ref="E58:F58"/>
    <mergeCell ref="C14:E14"/>
    <mergeCell ref="F14:H14"/>
    <mergeCell ref="G1:I1"/>
    <mergeCell ref="H3:I3"/>
    <mergeCell ref="E1:F1"/>
    <mergeCell ref="E2:F2"/>
    <mergeCell ref="H52:I52"/>
    <mergeCell ref="H54:I54"/>
    <mergeCell ref="H56:I56"/>
    <mergeCell ref="A52:B52"/>
    <mergeCell ref="A54:B54"/>
    <mergeCell ref="A56:B56"/>
    <mergeCell ref="E56:F56"/>
    <mergeCell ref="C52:D52"/>
    <mergeCell ref="C54:D54"/>
    <mergeCell ref="C56:D5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1"/>
  <sheetViews>
    <sheetView view="pageBreakPreview" zoomScaleNormal="75" zoomScaleSheetLayoutView="100" workbookViewId="0" topLeftCell="A25">
      <selection activeCell="D42" sqref="D42"/>
    </sheetView>
  </sheetViews>
  <sheetFormatPr defaultColWidth="9.00390625" defaultRowHeight="12.75"/>
  <cols>
    <col min="1" max="1" width="3.375" style="0" customWidth="1"/>
    <col min="2" max="2" width="10.875" style="0" customWidth="1"/>
    <col min="3" max="3" width="7.125" style="0" customWidth="1"/>
    <col min="4" max="4" width="10.375" style="0" customWidth="1"/>
    <col min="8" max="8" width="11.25390625" style="0" customWidth="1"/>
    <col min="9" max="9" width="11.625" style="0" customWidth="1"/>
    <col min="10" max="10" width="12.00390625" style="0" customWidth="1"/>
  </cols>
  <sheetData>
    <row r="1" spans="5:9" ht="12.75">
      <c r="E1" s="153"/>
      <c r="F1" s="153"/>
      <c r="G1" s="121" t="s">
        <v>67</v>
      </c>
      <c r="H1" s="121"/>
      <c r="I1" s="121"/>
    </row>
    <row r="2" spans="5:9" ht="12.75">
      <c r="E2" s="153"/>
      <c r="F2" s="153"/>
      <c r="G2" s="121" t="s">
        <v>79</v>
      </c>
      <c r="H2" s="121"/>
      <c r="I2" s="66"/>
    </row>
    <row r="3" spans="5:9" ht="21.75" customHeight="1">
      <c r="E3" s="61"/>
      <c r="F3" s="61"/>
      <c r="G3" s="42"/>
      <c r="H3" s="152"/>
      <c r="I3" s="152"/>
    </row>
    <row r="4" spans="5:9" s="41" customFormat="1" ht="13.5" customHeight="1">
      <c r="E4" s="73"/>
      <c r="F4" s="74"/>
      <c r="G4" s="71" t="s">
        <v>66</v>
      </c>
      <c r="H4" s="71"/>
      <c r="I4" s="72" t="s">
        <v>65</v>
      </c>
    </row>
    <row r="5" spans="1:9" ht="15.75">
      <c r="A5" s="110" t="s">
        <v>78</v>
      </c>
      <c r="B5" s="110"/>
      <c r="C5" s="110"/>
      <c r="D5" s="110"/>
      <c r="E5" s="110"/>
      <c r="F5" s="110"/>
      <c r="G5" s="110"/>
      <c r="H5" s="110"/>
      <c r="I5" s="110"/>
    </row>
    <row r="6" spans="1:10" s="60" customFormat="1" ht="12.75" customHeight="1">
      <c r="A6" s="63" t="s">
        <v>86</v>
      </c>
      <c r="B6" s="63"/>
      <c r="C6" s="64"/>
      <c r="D6" s="69"/>
      <c r="E6" s="70"/>
      <c r="F6" s="70"/>
      <c r="G6" s="69" t="s">
        <v>152</v>
      </c>
      <c r="H6" s="68"/>
      <c r="I6" s="68"/>
      <c r="J6" s="62"/>
    </row>
    <row r="7" spans="3:8" s="41" customFormat="1" ht="8.25">
      <c r="C7" s="71"/>
      <c r="D7" s="71" t="s">
        <v>64</v>
      </c>
      <c r="E7" s="72" t="s">
        <v>65</v>
      </c>
      <c r="F7" s="71"/>
      <c r="G7" s="71" t="s">
        <v>64</v>
      </c>
      <c r="H7" s="71" t="s">
        <v>65</v>
      </c>
    </row>
    <row r="8" spans="1:9" ht="12.75">
      <c r="A8" t="s">
        <v>62</v>
      </c>
      <c r="B8" s="47"/>
      <c r="C8" s="21"/>
      <c r="D8" s="21"/>
      <c r="E8" s="60" t="s">
        <v>63</v>
      </c>
      <c r="F8" s="60"/>
      <c r="G8" s="60"/>
      <c r="H8" s="47"/>
      <c r="I8" s="47"/>
    </row>
    <row r="9" spans="2:8" s="41" customFormat="1" ht="8.25">
      <c r="B9" s="41" t="s">
        <v>64</v>
      </c>
      <c r="C9" s="71"/>
      <c r="D9" s="75" t="s">
        <v>65</v>
      </c>
      <c r="F9" s="71"/>
      <c r="H9" s="71" t="s">
        <v>65</v>
      </c>
    </row>
    <row r="10" s="60" customFormat="1" ht="12">
      <c r="A10" s="60" t="s">
        <v>72</v>
      </c>
    </row>
    <row r="11" s="60" customFormat="1" ht="12">
      <c r="A11" s="60" t="s">
        <v>88</v>
      </c>
    </row>
    <row r="12" spans="1:9" s="60" customFormat="1" ht="12">
      <c r="A12" s="60" t="s">
        <v>89</v>
      </c>
      <c r="C12" s="68"/>
      <c r="D12" s="64" t="s">
        <v>9</v>
      </c>
      <c r="E12" s="68"/>
      <c r="G12" s="67"/>
      <c r="H12" s="60" t="s">
        <v>39</v>
      </c>
      <c r="I12" s="60" t="s">
        <v>151</v>
      </c>
    </row>
    <row r="13" ht="13.5" customHeight="1"/>
    <row r="14" spans="1:9" ht="12.75">
      <c r="A14" s="32"/>
      <c r="B14" s="33"/>
      <c r="C14" s="127" t="s">
        <v>81</v>
      </c>
      <c r="D14" s="154"/>
      <c r="E14" s="128"/>
      <c r="F14" s="127" t="s">
        <v>82</v>
      </c>
      <c r="G14" s="154"/>
      <c r="H14" s="128"/>
      <c r="I14" s="34"/>
    </row>
    <row r="15" spans="1:9" ht="12.75">
      <c r="A15" s="35"/>
      <c r="B15" s="36" t="s">
        <v>26</v>
      </c>
      <c r="C15" s="36" t="s">
        <v>87</v>
      </c>
      <c r="D15" s="5" t="s">
        <v>52</v>
      </c>
      <c r="E15" s="5" t="s">
        <v>80</v>
      </c>
      <c r="F15" s="36" t="s">
        <v>50</v>
      </c>
      <c r="G15" s="5" t="s">
        <v>52</v>
      </c>
      <c r="H15" s="5" t="s">
        <v>80</v>
      </c>
      <c r="I15" s="37" t="s">
        <v>70</v>
      </c>
    </row>
    <row r="16" spans="1:9" ht="12.75">
      <c r="A16" s="38"/>
      <c r="B16" s="39"/>
      <c r="C16" s="40" t="s">
        <v>68</v>
      </c>
      <c r="D16" s="6"/>
      <c r="E16" s="6"/>
      <c r="F16" s="40" t="s">
        <v>68</v>
      </c>
      <c r="G16" s="6"/>
      <c r="H16" s="6"/>
      <c r="I16" s="8" t="s">
        <v>71</v>
      </c>
    </row>
    <row r="17" spans="1:9" s="60" customFormat="1" ht="12">
      <c r="A17" s="52">
        <v>1</v>
      </c>
      <c r="B17" s="53"/>
      <c r="C17" s="52"/>
      <c r="D17" s="52"/>
      <c r="E17" s="109">
        <f aca="true" t="shared" si="0" ref="E17:E47">PRODUCT(C17,D17)</f>
        <v>0</v>
      </c>
      <c r="F17" s="52"/>
      <c r="G17" s="52"/>
      <c r="H17" s="109">
        <f aca="true" t="shared" si="1" ref="H17:H47">PRODUCT(F17,G17)</f>
        <v>0</v>
      </c>
      <c r="I17" s="109">
        <f aca="true" t="shared" si="2" ref="I17:I48">SUM(E17+H17)</f>
        <v>0</v>
      </c>
    </row>
    <row r="18" spans="1:9" s="60" customFormat="1" ht="12">
      <c r="A18" s="52">
        <v>2</v>
      </c>
      <c r="B18" s="53"/>
      <c r="C18" s="52"/>
      <c r="D18" s="52"/>
      <c r="E18" s="109">
        <f t="shared" si="0"/>
        <v>0</v>
      </c>
      <c r="F18" s="52"/>
      <c r="G18" s="52"/>
      <c r="H18" s="109">
        <f t="shared" si="1"/>
        <v>0</v>
      </c>
      <c r="I18" s="109">
        <f t="shared" si="2"/>
        <v>0</v>
      </c>
    </row>
    <row r="19" spans="1:9" s="60" customFormat="1" ht="12">
      <c r="A19" s="52">
        <v>3</v>
      </c>
      <c r="B19" s="53"/>
      <c r="C19" s="52"/>
      <c r="D19" s="52"/>
      <c r="E19" s="109">
        <f t="shared" si="0"/>
        <v>0</v>
      </c>
      <c r="F19" s="52"/>
      <c r="G19" s="52"/>
      <c r="H19" s="109">
        <f t="shared" si="1"/>
        <v>0</v>
      </c>
      <c r="I19" s="109">
        <f t="shared" si="2"/>
        <v>0</v>
      </c>
    </row>
    <row r="20" spans="1:9" s="60" customFormat="1" ht="12">
      <c r="A20" s="52">
        <v>4</v>
      </c>
      <c r="B20" s="53"/>
      <c r="C20" s="52"/>
      <c r="D20" s="52"/>
      <c r="E20" s="109">
        <f t="shared" si="0"/>
        <v>0</v>
      </c>
      <c r="F20" s="52"/>
      <c r="G20" s="52"/>
      <c r="H20" s="109">
        <f t="shared" si="1"/>
        <v>0</v>
      </c>
      <c r="I20" s="109">
        <f t="shared" si="2"/>
        <v>0</v>
      </c>
    </row>
    <row r="21" spans="1:9" s="60" customFormat="1" ht="12">
      <c r="A21" s="52">
        <v>5</v>
      </c>
      <c r="B21" s="53"/>
      <c r="C21" s="52"/>
      <c r="D21" s="52"/>
      <c r="E21" s="109">
        <f t="shared" si="0"/>
        <v>0</v>
      </c>
      <c r="F21" s="52"/>
      <c r="G21" s="52"/>
      <c r="H21" s="109">
        <f t="shared" si="1"/>
        <v>0</v>
      </c>
      <c r="I21" s="109">
        <f t="shared" si="2"/>
        <v>0</v>
      </c>
    </row>
    <row r="22" spans="1:9" s="60" customFormat="1" ht="12">
      <c r="A22" s="52">
        <v>6</v>
      </c>
      <c r="B22" s="53"/>
      <c r="C22" s="52"/>
      <c r="D22" s="52"/>
      <c r="E22" s="109">
        <f t="shared" si="0"/>
        <v>0</v>
      </c>
      <c r="F22" s="52"/>
      <c r="G22" s="52"/>
      <c r="H22" s="109">
        <f t="shared" si="1"/>
        <v>0</v>
      </c>
      <c r="I22" s="109">
        <f t="shared" si="2"/>
        <v>0</v>
      </c>
    </row>
    <row r="23" spans="1:9" s="60" customFormat="1" ht="12">
      <c r="A23" s="52">
        <v>7</v>
      </c>
      <c r="B23" s="53"/>
      <c r="C23" s="52"/>
      <c r="D23" s="52"/>
      <c r="E23" s="109">
        <f t="shared" si="0"/>
        <v>0</v>
      </c>
      <c r="F23" s="52"/>
      <c r="G23" s="52"/>
      <c r="H23" s="109">
        <f t="shared" si="1"/>
        <v>0</v>
      </c>
      <c r="I23" s="109">
        <f t="shared" si="2"/>
        <v>0</v>
      </c>
    </row>
    <row r="24" spans="1:9" s="60" customFormat="1" ht="12">
      <c r="A24" s="52">
        <v>8</v>
      </c>
      <c r="B24" s="53"/>
      <c r="C24" s="52"/>
      <c r="D24" s="52"/>
      <c r="E24" s="109">
        <f t="shared" si="0"/>
        <v>0</v>
      </c>
      <c r="F24" s="52"/>
      <c r="G24" s="52"/>
      <c r="H24" s="109">
        <f t="shared" si="1"/>
        <v>0</v>
      </c>
      <c r="I24" s="109">
        <f t="shared" si="2"/>
        <v>0</v>
      </c>
    </row>
    <row r="25" spans="1:9" s="60" customFormat="1" ht="12">
      <c r="A25" s="52">
        <v>9</v>
      </c>
      <c r="B25" s="53"/>
      <c r="C25" s="52"/>
      <c r="D25" s="52"/>
      <c r="E25" s="109">
        <f t="shared" si="0"/>
        <v>0</v>
      </c>
      <c r="F25" s="52"/>
      <c r="G25" s="52"/>
      <c r="H25" s="109">
        <f t="shared" si="1"/>
        <v>0</v>
      </c>
      <c r="I25" s="109">
        <f t="shared" si="2"/>
        <v>0</v>
      </c>
    </row>
    <row r="26" spans="1:9" s="60" customFormat="1" ht="12">
      <c r="A26" s="52">
        <v>10</v>
      </c>
      <c r="B26" s="53"/>
      <c r="C26" s="52"/>
      <c r="D26" s="52"/>
      <c r="E26" s="109">
        <f t="shared" si="0"/>
        <v>0</v>
      </c>
      <c r="F26" s="52"/>
      <c r="G26" s="52"/>
      <c r="H26" s="109">
        <f t="shared" si="1"/>
        <v>0</v>
      </c>
      <c r="I26" s="109">
        <f t="shared" si="2"/>
        <v>0</v>
      </c>
    </row>
    <row r="27" spans="1:9" s="60" customFormat="1" ht="12">
      <c r="A27" s="52">
        <v>11</v>
      </c>
      <c r="B27" s="53"/>
      <c r="C27" s="52"/>
      <c r="D27" s="52"/>
      <c r="E27" s="109">
        <f t="shared" si="0"/>
        <v>0</v>
      </c>
      <c r="F27" s="52"/>
      <c r="G27" s="52"/>
      <c r="H27" s="109">
        <f t="shared" si="1"/>
        <v>0</v>
      </c>
      <c r="I27" s="109">
        <f t="shared" si="2"/>
        <v>0</v>
      </c>
    </row>
    <row r="28" spans="1:9" s="60" customFormat="1" ht="12">
      <c r="A28" s="52">
        <v>12</v>
      </c>
      <c r="B28" s="53"/>
      <c r="C28" s="52"/>
      <c r="D28" s="52"/>
      <c r="E28" s="109">
        <f t="shared" si="0"/>
        <v>0</v>
      </c>
      <c r="F28" s="52"/>
      <c r="G28" s="52"/>
      <c r="H28" s="109">
        <f t="shared" si="1"/>
        <v>0</v>
      </c>
      <c r="I28" s="109">
        <f t="shared" si="2"/>
        <v>0</v>
      </c>
    </row>
    <row r="29" spans="1:9" s="60" customFormat="1" ht="12">
      <c r="A29" s="52">
        <v>13</v>
      </c>
      <c r="B29" s="53"/>
      <c r="C29" s="52"/>
      <c r="D29" s="52"/>
      <c r="E29" s="109">
        <f t="shared" si="0"/>
        <v>0</v>
      </c>
      <c r="F29" s="52"/>
      <c r="G29" s="52"/>
      <c r="H29" s="109">
        <f t="shared" si="1"/>
        <v>0</v>
      </c>
      <c r="I29" s="109">
        <f t="shared" si="2"/>
        <v>0</v>
      </c>
    </row>
    <row r="30" spans="1:9" s="60" customFormat="1" ht="10.5" customHeight="1">
      <c r="A30" s="52">
        <v>14</v>
      </c>
      <c r="B30" s="53"/>
      <c r="C30" s="52"/>
      <c r="D30" s="52"/>
      <c r="E30" s="109">
        <f t="shared" si="0"/>
        <v>0</v>
      </c>
      <c r="F30" s="52"/>
      <c r="G30" s="52"/>
      <c r="H30" s="109">
        <f t="shared" si="1"/>
        <v>0</v>
      </c>
      <c r="I30" s="109">
        <f t="shared" si="2"/>
        <v>0</v>
      </c>
    </row>
    <row r="31" spans="1:9" s="60" customFormat="1" ht="12">
      <c r="A31" s="52">
        <v>15</v>
      </c>
      <c r="B31" s="53"/>
      <c r="C31" s="52"/>
      <c r="D31" s="52"/>
      <c r="E31" s="109">
        <f t="shared" si="0"/>
        <v>0</v>
      </c>
      <c r="F31" s="52"/>
      <c r="G31" s="52"/>
      <c r="H31" s="109">
        <f t="shared" si="1"/>
        <v>0</v>
      </c>
      <c r="I31" s="109">
        <f t="shared" si="2"/>
        <v>0</v>
      </c>
    </row>
    <row r="32" spans="1:9" s="60" customFormat="1" ht="12">
      <c r="A32" s="52">
        <v>16</v>
      </c>
      <c r="B32" s="53"/>
      <c r="C32" s="52"/>
      <c r="D32" s="52"/>
      <c r="E32" s="109">
        <f t="shared" si="0"/>
        <v>0</v>
      </c>
      <c r="F32" s="52"/>
      <c r="G32" s="52"/>
      <c r="H32" s="109">
        <f t="shared" si="1"/>
        <v>0</v>
      </c>
      <c r="I32" s="109">
        <f t="shared" si="2"/>
        <v>0</v>
      </c>
    </row>
    <row r="33" spans="1:9" s="60" customFormat="1" ht="12">
      <c r="A33" s="52">
        <v>17</v>
      </c>
      <c r="B33" s="53"/>
      <c r="C33" s="52"/>
      <c r="D33" s="52"/>
      <c r="E33" s="109">
        <f t="shared" si="0"/>
        <v>0</v>
      </c>
      <c r="F33" s="52"/>
      <c r="G33" s="52"/>
      <c r="H33" s="109">
        <f t="shared" si="1"/>
        <v>0</v>
      </c>
      <c r="I33" s="109">
        <f t="shared" si="2"/>
        <v>0</v>
      </c>
    </row>
    <row r="34" spans="1:9" s="60" customFormat="1" ht="12">
      <c r="A34" s="52">
        <v>18</v>
      </c>
      <c r="B34" s="53"/>
      <c r="C34" s="52"/>
      <c r="D34" s="52"/>
      <c r="E34" s="109">
        <f t="shared" si="0"/>
        <v>0</v>
      </c>
      <c r="F34" s="52"/>
      <c r="G34" s="52"/>
      <c r="H34" s="109">
        <f t="shared" si="1"/>
        <v>0</v>
      </c>
      <c r="I34" s="109">
        <f t="shared" si="2"/>
        <v>0</v>
      </c>
    </row>
    <row r="35" spans="1:9" s="60" customFormat="1" ht="12">
      <c r="A35" s="52">
        <v>19</v>
      </c>
      <c r="B35" s="53"/>
      <c r="C35" s="52"/>
      <c r="D35" s="52"/>
      <c r="E35" s="109">
        <f t="shared" si="0"/>
        <v>0</v>
      </c>
      <c r="F35" s="52"/>
      <c r="G35" s="52"/>
      <c r="H35" s="109">
        <f t="shared" si="1"/>
        <v>0</v>
      </c>
      <c r="I35" s="109">
        <f t="shared" si="2"/>
        <v>0</v>
      </c>
    </row>
    <row r="36" spans="1:9" s="60" customFormat="1" ht="12">
      <c r="A36" s="52">
        <v>20</v>
      </c>
      <c r="B36" s="53"/>
      <c r="C36" s="52"/>
      <c r="D36" s="52"/>
      <c r="E36" s="109">
        <f t="shared" si="0"/>
        <v>0</v>
      </c>
      <c r="F36" s="52"/>
      <c r="G36" s="52"/>
      <c r="H36" s="109">
        <f t="shared" si="1"/>
        <v>0</v>
      </c>
      <c r="I36" s="109">
        <f t="shared" si="2"/>
        <v>0</v>
      </c>
    </row>
    <row r="37" spans="1:9" s="60" customFormat="1" ht="12">
      <c r="A37" s="52">
        <v>21</v>
      </c>
      <c r="B37" s="53"/>
      <c r="C37" s="52"/>
      <c r="D37" s="52"/>
      <c r="E37" s="109">
        <f t="shared" si="0"/>
        <v>0</v>
      </c>
      <c r="F37" s="52"/>
      <c r="G37" s="52"/>
      <c r="H37" s="109">
        <f t="shared" si="1"/>
        <v>0</v>
      </c>
      <c r="I37" s="109">
        <f t="shared" si="2"/>
        <v>0</v>
      </c>
    </row>
    <row r="38" spans="1:9" s="60" customFormat="1" ht="12">
      <c r="A38" s="52">
        <v>22</v>
      </c>
      <c r="B38" s="53"/>
      <c r="C38" s="52"/>
      <c r="D38" s="52"/>
      <c r="E38" s="109">
        <f t="shared" si="0"/>
        <v>0</v>
      </c>
      <c r="F38" s="52"/>
      <c r="G38" s="52"/>
      <c r="H38" s="109">
        <f t="shared" si="1"/>
        <v>0</v>
      </c>
      <c r="I38" s="109">
        <f t="shared" si="2"/>
        <v>0</v>
      </c>
    </row>
    <row r="39" spans="1:9" s="60" customFormat="1" ht="12">
      <c r="A39" s="52">
        <v>23</v>
      </c>
      <c r="B39" s="53"/>
      <c r="C39" s="52"/>
      <c r="D39" s="52"/>
      <c r="E39" s="109">
        <f t="shared" si="0"/>
        <v>0</v>
      </c>
      <c r="F39" s="52"/>
      <c r="G39" s="52"/>
      <c r="H39" s="109">
        <f t="shared" si="1"/>
        <v>0</v>
      </c>
      <c r="I39" s="109">
        <f t="shared" si="2"/>
        <v>0</v>
      </c>
    </row>
    <row r="40" spans="1:9" s="60" customFormat="1" ht="12">
      <c r="A40" s="52">
        <v>24</v>
      </c>
      <c r="B40" s="53"/>
      <c r="C40" s="52"/>
      <c r="D40" s="52"/>
      <c r="E40" s="109">
        <f t="shared" si="0"/>
        <v>0</v>
      </c>
      <c r="F40" s="52"/>
      <c r="G40" s="52"/>
      <c r="H40" s="109">
        <f t="shared" si="1"/>
        <v>0</v>
      </c>
      <c r="I40" s="109">
        <f t="shared" si="2"/>
        <v>0</v>
      </c>
    </row>
    <row r="41" spans="1:9" s="60" customFormat="1" ht="12">
      <c r="A41" s="52">
        <v>25</v>
      </c>
      <c r="B41" s="53"/>
      <c r="C41" s="52"/>
      <c r="D41" s="52"/>
      <c r="E41" s="109">
        <f t="shared" si="0"/>
        <v>0</v>
      </c>
      <c r="F41" s="52"/>
      <c r="G41" s="52"/>
      <c r="H41" s="109">
        <f t="shared" si="1"/>
        <v>0</v>
      </c>
      <c r="I41" s="109">
        <f t="shared" si="2"/>
        <v>0</v>
      </c>
    </row>
    <row r="42" spans="1:9" s="60" customFormat="1" ht="12">
      <c r="A42" s="52">
        <v>26</v>
      </c>
      <c r="B42" s="53"/>
      <c r="C42" s="52"/>
      <c r="D42" s="52"/>
      <c r="E42" s="109">
        <f t="shared" si="0"/>
        <v>0</v>
      </c>
      <c r="F42" s="52"/>
      <c r="G42" s="52"/>
      <c r="H42" s="109">
        <f t="shared" si="1"/>
        <v>0</v>
      </c>
      <c r="I42" s="109">
        <f t="shared" si="2"/>
        <v>0</v>
      </c>
    </row>
    <row r="43" spans="1:9" s="60" customFormat="1" ht="12">
      <c r="A43" s="52">
        <v>27</v>
      </c>
      <c r="B43" s="53"/>
      <c r="C43" s="52"/>
      <c r="D43" s="52"/>
      <c r="E43" s="109">
        <f t="shared" si="0"/>
        <v>0</v>
      </c>
      <c r="F43" s="52"/>
      <c r="G43" s="52"/>
      <c r="H43" s="109">
        <f t="shared" si="1"/>
        <v>0</v>
      </c>
      <c r="I43" s="109">
        <f t="shared" si="2"/>
        <v>0</v>
      </c>
    </row>
    <row r="44" spans="1:9" s="60" customFormat="1" ht="12">
      <c r="A44" s="52">
        <v>28</v>
      </c>
      <c r="B44" s="53"/>
      <c r="C44" s="52"/>
      <c r="D44" s="52"/>
      <c r="E44" s="109">
        <f t="shared" si="0"/>
        <v>0</v>
      </c>
      <c r="F44" s="52"/>
      <c r="G44" s="52"/>
      <c r="H44" s="109">
        <f t="shared" si="1"/>
        <v>0</v>
      </c>
      <c r="I44" s="109">
        <f t="shared" si="2"/>
        <v>0</v>
      </c>
    </row>
    <row r="45" spans="1:9" s="60" customFormat="1" ht="12">
      <c r="A45" s="52">
        <v>29</v>
      </c>
      <c r="B45" s="53"/>
      <c r="C45" s="52"/>
      <c r="D45" s="52"/>
      <c r="E45" s="109">
        <f t="shared" si="0"/>
        <v>0</v>
      </c>
      <c r="F45" s="52"/>
      <c r="G45" s="52"/>
      <c r="H45" s="109">
        <f t="shared" si="1"/>
        <v>0</v>
      </c>
      <c r="I45" s="109">
        <f t="shared" si="2"/>
        <v>0</v>
      </c>
    </row>
    <row r="46" spans="1:9" s="60" customFormat="1" ht="12">
      <c r="A46" s="52">
        <v>30</v>
      </c>
      <c r="B46" s="53"/>
      <c r="C46" s="52"/>
      <c r="D46" s="52"/>
      <c r="E46" s="109">
        <f t="shared" si="0"/>
        <v>0</v>
      </c>
      <c r="F46" s="52"/>
      <c r="G46" s="52"/>
      <c r="H46" s="109">
        <f t="shared" si="1"/>
        <v>0</v>
      </c>
      <c r="I46" s="109">
        <f t="shared" si="2"/>
        <v>0</v>
      </c>
    </row>
    <row r="47" spans="1:9" s="60" customFormat="1" ht="12">
      <c r="A47" s="52">
        <v>31</v>
      </c>
      <c r="B47" s="53"/>
      <c r="C47" s="52"/>
      <c r="D47" s="52"/>
      <c r="E47" s="109">
        <f t="shared" si="0"/>
        <v>0</v>
      </c>
      <c r="F47" s="52"/>
      <c r="G47" s="52"/>
      <c r="H47" s="109">
        <f t="shared" si="1"/>
        <v>0</v>
      </c>
      <c r="I47" s="109">
        <f t="shared" si="2"/>
        <v>0</v>
      </c>
    </row>
    <row r="48" spans="1:10" ht="13.5" customHeight="1">
      <c r="A48" s="16"/>
      <c r="B48" s="16" t="s">
        <v>73</v>
      </c>
      <c r="C48" s="103">
        <f>SUM(C17:C47)</f>
        <v>0</v>
      </c>
      <c r="D48" s="103" t="e">
        <f>AVERAGE(D17:D47)</f>
        <v>#DIV/0!</v>
      </c>
      <c r="E48" s="103">
        <f>SUM(E17:E47)</f>
        <v>0</v>
      </c>
      <c r="F48" s="103">
        <f>SUM(F17:F47)</f>
        <v>0</v>
      </c>
      <c r="G48" s="103" t="e">
        <f>AVERAGE(G17:G47)</f>
        <v>#DIV/0!</v>
      </c>
      <c r="H48" s="103">
        <f>SUM(H17:H47)</f>
        <v>0</v>
      </c>
      <c r="I48" s="103">
        <f t="shared" si="2"/>
        <v>0</v>
      </c>
      <c r="J48" s="103">
        <f>SUM(E48+H48)</f>
        <v>0</v>
      </c>
    </row>
    <row r="49" spans="9:10" s="2" customFormat="1" ht="13.5" customHeight="1">
      <c r="I49" s="71" t="s">
        <v>100</v>
      </c>
      <c r="J49" s="75" t="s">
        <v>83</v>
      </c>
    </row>
    <row r="50" spans="1:10" ht="12.75">
      <c r="A50" s="18" t="s">
        <v>73</v>
      </c>
      <c r="B50" s="18"/>
      <c r="C50" s="21"/>
      <c r="D50" s="21"/>
      <c r="E50" s="21"/>
      <c r="F50" s="21"/>
      <c r="G50" s="21"/>
      <c r="H50" s="21"/>
      <c r="I50" s="43"/>
      <c r="J50" s="75" t="s">
        <v>84</v>
      </c>
    </row>
    <row r="51" spans="1:8" ht="12.75">
      <c r="A51" s="2"/>
      <c r="B51" s="2"/>
      <c r="C51" s="151" t="s">
        <v>74</v>
      </c>
      <c r="D51" s="151"/>
      <c r="E51" s="151"/>
      <c r="F51" s="151"/>
      <c r="G51" s="151"/>
      <c r="H51" s="151"/>
    </row>
    <row r="52" spans="1:10" s="60" customFormat="1" ht="12.75">
      <c r="A52" s="148" t="s">
        <v>75</v>
      </c>
      <c r="B52" s="148"/>
      <c r="C52" s="147"/>
      <c r="D52" s="147"/>
      <c r="E52" s="149"/>
      <c r="F52" s="149"/>
      <c r="G52" s="2"/>
      <c r="H52" s="147"/>
      <c r="I52" s="147"/>
      <c r="J52" s="2"/>
    </row>
    <row r="53" spans="1:13" ht="12.75">
      <c r="A53" s="76"/>
      <c r="B53" s="76"/>
      <c r="C53" s="2"/>
      <c r="D53" s="46"/>
      <c r="E53" s="44"/>
      <c r="F53" s="73" t="s">
        <v>66</v>
      </c>
      <c r="G53" s="41"/>
      <c r="H53" s="71" t="s">
        <v>65</v>
      </c>
      <c r="I53" s="2"/>
      <c r="M53" s="19"/>
    </row>
    <row r="54" spans="1:9" s="60" customFormat="1" ht="12.75">
      <c r="A54" s="148" t="s">
        <v>75</v>
      </c>
      <c r="B54" s="148"/>
      <c r="C54" s="147"/>
      <c r="D54" s="147"/>
      <c r="E54" s="149"/>
      <c r="F54" s="149"/>
      <c r="G54" s="2"/>
      <c r="H54" s="147"/>
      <c r="I54" s="147"/>
    </row>
    <row r="55" spans="1:9" ht="12.75">
      <c r="A55" s="76"/>
      <c r="B55" s="76"/>
      <c r="C55" s="2"/>
      <c r="D55" s="46"/>
      <c r="E55" s="44"/>
      <c r="F55" s="73" t="s">
        <v>66</v>
      </c>
      <c r="G55" s="41"/>
      <c r="H55" s="71" t="s">
        <v>65</v>
      </c>
      <c r="I55" s="2"/>
    </row>
    <row r="56" spans="1:9" s="60" customFormat="1" ht="12.75">
      <c r="A56" s="148" t="s">
        <v>75</v>
      </c>
      <c r="B56" s="148"/>
      <c r="C56" s="147"/>
      <c r="D56" s="147"/>
      <c r="E56" s="149"/>
      <c r="F56" s="149"/>
      <c r="G56" s="2"/>
      <c r="H56" s="147"/>
      <c r="I56" s="147"/>
    </row>
    <row r="57" spans="1:9" ht="12.75">
      <c r="A57" s="2"/>
      <c r="B57" s="2"/>
      <c r="C57" s="2"/>
      <c r="D57" s="46"/>
      <c r="E57" s="44"/>
      <c r="F57" s="73" t="s">
        <v>66</v>
      </c>
      <c r="G57" s="41"/>
      <c r="H57" s="71" t="s">
        <v>65</v>
      </c>
      <c r="I57" s="2"/>
    </row>
    <row r="58" spans="1:9" s="60" customFormat="1" ht="12.75">
      <c r="A58" s="150" t="s">
        <v>76</v>
      </c>
      <c r="B58" s="150"/>
      <c r="C58" s="82"/>
      <c r="D58" s="62"/>
      <c r="E58" s="149"/>
      <c r="F58" s="149"/>
      <c r="G58" s="2"/>
      <c r="H58" s="147"/>
      <c r="I58" s="147"/>
    </row>
    <row r="59" spans="1:9" s="60" customFormat="1" ht="12.75">
      <c r="A59" s="50"/>
      <c r="B59" s="50"/>
      <c r="C59" s="82"/>
      <c r="D59" s="62"/>
      <c r="E59" s="65"/>
      <c r="F59" s="73" t="s">
        <v>66</v>
      </c>
      <c r="G59" s="41"/>
      <c r="H59" s="71" t="s">
        <v>65</v>
      </c>
      <c r="I59" s="62"/>
    </row>
    <row r="60" spans="1:6" s="60" customFormat="1" ht="12.75">
      <c r="A60" s="76" t="s">
        <v>85</v>
      </c>
      <c r="B60" s="76"/>
      <c r="C60" s="83"/>
      <c r="D60" s="68"/>
      <c r="E60" s="80" t="s">
        <v>77</v>
      </c>
      <c r="F60" s="62"/>
    </row>
    <row r="61" spans="5:6" ht="12.75">
      <c r="E61" s="18"/>
      <c r="F61" s="18"/>
    </row>
  </sheetData>
  <sheetProtection/>
  <mergeCells count="24">
    <mergeCell ref="H52:I52"/>
    <mergeCell ref="H54:I54"/>
    <mergeCell ref="H56:I56"/>
    <mergeCell ref="A52:B52"/>
    <mergeCell ref="A54:B54"/>
    <mergeCell ref="A56:B56"/>
    <mergeCell ref="E56:F56"/>
    <mergeCell ref="C52:D52"/>
    <mergeCell ref="C54:D54"/>
    <mergeCell ref="C56:D56"/>
    <mergeCell ref="G1:I1"/>
    <mergeCell ref="H3:I3"/>
    <mergeCell ref="E1:F1"/>
    <mergeCell ref="E2:F2"/>
    <mergeCell ref="H58:I58"/>
    <mergeCell ref="G2:H2"/>
    <mergeCell ref="A5:I5"/>
    <mergeCell ref="C51:H51"/>
    <mergeCell ref="E52:F52"/>
    <mergeCell ref="E54:F54"/>
    <mergeCell ref="A58:B58"/>
    <mergeCell ref="E58:F58"/>
    <mergeCell ref="C14:E14"/>
    <mergeCell ref="F14:H1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1"/>
  <sheetViews>
    <sheetView view="pageBreakPreview" zoomScaleNormal="75" zoomScaleSheetLayoutView="100" workbookViewId="0" topLeftCell="A16">
      <selection activeCell="M39" sqref="M39"/>
    </sheetView>
  </sheetViews>
  <sheetFormatPr defaultColWidth="9.00390625" defaultRowHeight="12.75"/>
  <cols>
    <col min="1" max="1" width="3.375" style="0" customWidth="1"/>
    <col min="2" max="2" width="10.875" style="0" customWidth="1"/>
    <col min="3" max="3" width="7.125" style="0" customWidth="1"/>
    <col min="4" max="4" width="10.375" style="0" customWidth="1"/>
    <col min="8" max="8" width="11.25390625" style="0" customWidth="1"/>
    <col min="9" max="9" width="11.625" style="0" customWidth="1"/>
    <col min="10" max="10" width="12.00390625" style="0" customWidth="1"/>
  </cols>
  <sheetData>
    <row r="1" spans="5:9" ht="12.75">
      <c r="E1" s="153"/>
      <c r="F1" s="153"/>
      <c r="G1" s="121" t="s">
        <v>67</v>
      </c>
      <c r="H1" s="121"/>
      <c r="I1" s="121"/>
    </row>
    <row r="2" spans="5:9" ht="12.75">
      <c r="E2" s="153"/>
      <c r="F2" s="153"/>
      <c r="G2" s="121" t="s">
        <v>79</v>
      </c>
      <c r="H2" s="121"/>
      <c r="I2" s="66"/>
    </row>
    <row r="3" spans="5:9" ht="21.75" customHeight="1">
      <c r="E3" s="61"/>
      <c r="F3" s="61"/>
      <c r="G3" s="42"/>
      <c r="H3" s="152"/>
      <c r="I3" s="152"/>
    </row>
    <row r="4" spans="5:9" s="41" customFormat="1" ht="13.5" customHeight="1">
      <c r="E4" s="73"/>
      <c r="F4" s="74"/>
      <c r="G4" s="71" t="s">
        <v>66</v>
      </c>
      <c r="H4" s="71"/>
      <c r="I4" s="72" t="s">
        <v>65</v>
      </c>
    </row>
    <row r="5" spans="1:9" ht="15.75">
      <c r="A5" s="110" t="s">
        <v>78</v>
      </c>
      <c r="B5" s="110"/>
      <c r="C5" s="110"/>
      <c r="D5" s="110"/>
      <c r="E5" s="110"/>
      <c r="F5" s="110"/>
      <c r="G5" s="110"/>
      <c r="H5" s="110"/>
      <c r="I5" s="110"/>
    </row>
    <row r="6" spans="1:10" s="60" customFormat="1" ht="12.75" customHeight="1">
      <c r="A6" s="63" t="s">
        <v>86</v>
      </c>
      <c r="B6" s="63"/>
      <c r="C6" s="64"/>
      <c r="D6" s="69"/>
      <c r="E6" s="70"/>
      <c r="F6" s="70"/>
      <c r="G6" s="69" t="s">
        <v>152</v>
      </c>
      <c r="H6" s="68"/>
      <c r="I6" s="68"/>
      <c r="J6" s="62"/>
    </row>
    <row r="7" spans="3:8" s="41" customFormat="1" ht="8.25">
      <c r="C7" s="71"/>
      <c r="D7" s="71" t="s">
        <v>64</v>
      </c>
      <c r="E7" s="72" t="s">
        <v>65</v>
      </c>
      <c r="F7" s="71"/>
      <c r="G7" s="71" t="s">
        <v>64</v>
      </c>
      <c r="H7" s="71" t="s">
        <v>65</v>
      </c>
    </row>
    <row r="8" spans="1:9" ht="12.75">
      <c r="A8" t="s">
        <v>62</v>
      </c>
      <c r="B8" s="47"/>
      <c r="C8" s="21"/>
      <c r="D8" s="21"/>
      <c r="E8" s="60" t="s">
        <v>63</v>
      </c>
      <c r="F8" s="60"/>
      <c r="G8" s="60"/>
      <c r="H8" s="47"/>
      <c r="I8" s="47"/>
    </row>
    <row r="9" spans="2:8" s="41" customFormat="1" ht="8.25">
      <c r="B9" s="41" t="s">
        <v>64</v>
      </c>
      <c r="C9" s="71"/>
      <c r="D9" s="75" t="s">
        <v>65</v>
      </c>
      <c r="F9" s="71"/>
      <c r="H9" s="71" t="s">
        <v>65</v>
      </c>
    </row>
    <row r="10" s="60" customFormat="1" ht="12">
      <c r="A10" s="60" t="s">
        <v>72</v>
      </c>
    </row>
    <row r="11" s="60" customFormat="1" ht="12">
      <c r="A11" s="60" t="s">
        <v>92</v>
      </c>
    </row>
    <row r="12" spans="1:9" s="60" customFormat="1" ht="12">
      <c r="A12" s="60" t="s">
        <v>89</v>
      </c>
      <c r="C12" s="68"/>
      <c r="D12" s="64" t="s">
        <v>9</v>
      </c>
      <c r="E12" s="68"/>
      <c r="G12" s="67"/>
      <c r="H12" s="60" t="s">
        <v>39</v>
      </c>
      <c r="I12" s="60" t="s">
        <v>151</v>
      </c>
    </row>
    <row r="13" ht="13.5" customHeight="1"/>
    <row r="14" spans="1:9" ht="12.75">
      <c r="A14" s="32"/>
      <c r="B14" s="33"/>
      <c r="C14" s="127" t="s">
        <v>81</v>
      </c>
      <c r="D14" s="154"/>
      <c r="E14" s="128"/>
      <c r="F14" s="127" t="s">
        <v>82</v>
      </c>
      <c r="G14" s="154"/>
      <c r="H14" s="128"/>
      <c r="I14" s="34"/>
    </row>
    <row r="15" spans="1:9" ht="12.75">
      <c r="A15" s="35"/>
      <c r="B15" s="36" t="s">
        <v>26</v>
      </c>
      <c r="C15" s="36" t="s">
        <v>87</v>
      </c>
      <c r="D15" s="5" t="s">
        <v>52</v>
      </c>
      <c r="E15" s="5" t="s">
        <v>80</v>
      </c>
      <c r="F15" s="36" t="s">
        <v>50</v>
      </c>
      <c r="G15" s="5" t="s">
        <v>52</v>
      </c>
      <c r="H15" s="5" t="s">
        <v>80</v>
      </c>
      <c r="I15" s="37" t="s">
        <v>70</v>
      </c>
    </row>
    <row r="16" spans="1:9" ht="12.75">
      <c r="A16" s="38"/>
      <c r="B16" s="39"/>
      <c r="C16" s="40" t="s">
        <v>68</v>
      </c>
      <c r="D16" s="6"/>
      <c r="E16" s="6"/>
      <c r="F16" s="40" t="s">
        <v>68</v>
      </c>
      <c r="G16" s="6"/>
      <c r="H16" s="6"/>
      <c r="I16" s="8" t="s">
        <v>71</v>
      </c>
    </row>
    <row r="17" spans="1:9" s="60" customFormat="1" ht="12">
      <c r="A17" s="52">
        <v>1</v>
      </c>
      <c r="B17" s="53"/>
      <c r="C17" s="52"/>
      <c r="D17" s="52"/>
      <c r="E17" s="109">
        <f aca="true" t="shared" si="0" ref="E17:E47">PRODUCT(C17,D17)</f>
        <v>0</v>
      </c>
      <c r="F17" s="52"/>
      <c r="G17" s="52"/>
      <c r="H17" s="109">
        <f aca="true" t="shared" si="1" ref="H17:H47">PRODUCT(F17,G17)</f>
        <v>0</v>
      </c>
      <c r="I17" s="109">
        <f aca="true" t="shared" si="2" ref="I17:I48">SUM(E17+H17)</f>
        <v>0</v>
      </c>
    </row>
    <row r="18" spans="1:9" s="60" customFormat="1" ht="12">
      <c r="A18" s="52">
        <v>2</v>
      </c>
      <c r="B18" s="53"/>
      <c r="C18" s="52"/>
      <c r="D18" s="52"/>
      <c r="E18" s="109">
        <f t="shared" si="0"/>
        <v>0</v>
      </c>
      <c r="F18" s="52"/>
      <c r="G18" s="52"/>
      <c r="H18" s="109">
        <f t="shared" si="1"/>
        <v>0</v>
      </c>
      <c r="I18" s="109">
        <f t="shared" si="2"/>
        <v>0</v>
      </c>
    </row>
    <row r="19" spans="1:9" s="60" customFormat="1" ht="12">
      <c r="A19" s="52">
        <v>3</v>
      </c>
      <c r="B19" s="53"/>
      <c r="C19" s="52"/>
      <c r="D19" s="52"/>
      <c r="E19" s="109">
        <f t="shared" si="0"/>
        <v>0</v>
      </c>
      <c r="F19" s="52"/>
      <c r="G19" s="52"/>
      <c r="H19" s="109">
        <f t="shared" si="1"/>
        <v>0</v>
      </c>
      <c r="I19" s="109">
        <f t="shared" si="2"/>
        <v>0</v>
      </c>
    </row>
    <row r="20" spans="1:9" s="60" customFormat="1" ht="12">
      <c r="A20" s="52">
        <v>4</v>
      </c>
      <c r="B20" s="53"/>
      <c r="C20" s="52"/>
      <c r="D20" s="52"/>
      <c r="E20" s="109">
        <f t="shared" si="0"/>
        <v>0</v>
      </c>
      <c r="F20" s="52"/>
      <c r="G20" s="52"/>
      <c r="H20" s="109">
        <f t="shared" si="1"/>
        <v>0</v>
      </c>
      <c r="I20" s="109">
        <f t="shared" si="2"/>
        <v>0</v>
      </c>
    </row>
    <row r="21" spans="1:9" s="60" customFormat="1" ht="12">
      <c r="A21" s="52">
        <v>5</v>
      </c>
      <c r="B21" s="53"/>
      <c r="C21" s="52"/>
      <c r="D21" s="52"/>
      <c r="E21" s="109">
        <f t="shared" si="0"/>
        <v>0</v>
      </c>
      <c r="F21" s="52"/>
      <c r="G21" s="52"/>
      <c r="H21" s="109">
        <f t="shared" si="1"/>
        <v>0</v>
      </c>
      <c r="I21" s="109">
        <f t="shared" si="2"/>
        <v>0</v>
      </c>
    </row>
    <row r="22" spans="1:9" s="60" customFormat="1" ht="12">
      <c r="A22" s="52">
        <v>6</v>
      </c>
      <c r="B22" s="53"/>
      <c r="C22" s="52"/>
      <c r="D22" s="52"/>
      <c r="E22" s="109">
        <f t="shared" si="0"/>
        <v>0</v>
      </c>
      <c r="F22" s="52"/>
      <c r="G22" s="52"/>
      <c r="H22" s="109">
        <f t="shared" si="1"/>
        <v>0</v>
      </c>
      <c r="I22" s="109">
        <f t="shared" si="2"/>
        <v>0</v>
      </c>
    </row>
    <row r="23" spans="1:9" s="60" customFormat="1" ht="12">
      <c r="A23" s="52">
        <v>7</v>
      </c>
      <c r="B23" s="53"/>
      <c r="C23" s="52"/>
      <c r="D23" s="52"/>
      <c r="E23" s="109">
        <f t="shared" si="0"/>
        <v>0</v>
      </c>
      <c r="F23" s="52"/>
      <c r="G23" s="52"/>
      <c r="H23" s="109">
        <f t="shared" si="1"/>
        <v>0</v>
      </c>
      <c r="I23" s="109">
        <f t="shared" si="2"/>
        <v>0</v>
      </c>
    </row>
    <row r="24" spans="1:9" s="60" customFormat="1" ht="12">
      <c r="A24" s="52">
        <v>8</v>
      </c>
      <c r="B24" s="53"/>
      <c r="C24" s="52"/>
      <c r="D24" s="52"/>
      <c r="E24" s="109">
        <f t="shared" si="0"/>
        <v>0</v>
      </c>
      <c r="F24" s="52"/>
      <c r="G24" s="52"/>
      <c r="H24" s="109">
        <f t="shared" si="1"/>
        <v>0</v>
      </c>
      <c r="I24" s="109">
        <f t="shared" si="2"/>
        <v>0</v>
      </c>
    </row>
    <row r="25" spans="1:9" s="60" customFormat="1" ht="12">
      <c r="A25" s="52">
        <v>9</v>
      </c>
      <c r="B25" s="53"/>
      <c r="C25" s="52"/>
      <c r="D25" s="52"/>
      <c r="E25" s="109">
        <f t="shared" si="0"/>
        <v>0</v>
      </c>
      <c r="F25" s="52"/>
      <c r="G25" s="52"/>
      <c r="H25" s="109">
        <f t="shared" si="1"/>
        <v>0</v>
      </c>
      <c r="I25" s="109">
        <f t="shared" si="2"/>
        <v>0</v>
      </c>
    </row>
    <row r="26" spans="1:9" s="60" customFormat="1" ht="12">
      <c r="A26" s="52">
        <v>10</v>
      </c>
      <c r="B26" s="53"/>
      <c r="C26" s="52"/>
      <c r="D26" s="52"/>
      <c r="E26" s="109">
        <f t="shared" si="0"/>
        <v>0</v>
      </c>
      <c r="F26" s="52"/>
      <c r="G26" s="52"/>
      <c r="H26" s="109">
        <f t="shared" si="1"/>
        <v>0</v>
      </c>
      <c r="I26" s="109">
        <f t="shared" si="2"/>
        <v>0</v>
      </c>
    </row>
    <row r="27" spans="1:9" s="60" customFormat="1" ht="12">
      <c r="A27" s="52">
        <v>11</v>
      </c>
      <c r="B27" s="53"/>
      <c r="C27" s="52"/>
      <c r="D27" s="52"/>
      <c r="E27" s="109">
        <f t="shared" si="0"/>
        <v>0</v>
      </c>
      <c r="F27" s="52"/>
      <c r="G27" s="52"/>
      <c r="H27" s="109">
        <f t="shared" si="1"/>
        <v>0</v>
      </c>
      <c r="I27" s="109">
        <f t="shared" si="2"/>
        <v>0</v>
      </c>
    </row>
    <row r="28" spans="1:9" s="60" customFormat="1" ht="12">
      <c r="A28" s="52">
        <v>12</v>
      </c>
      <c r="B28" s="53"/>
      <c r="C28" s="52"/>
      <c r="D28" s="52"/>
      <c r="E28" s="109">
        <f t="shared" si="0"/>
        <v>0</v>
      </c>
      <c r="F28" s="52"/>
      <c r="G28" s="52"/>
      <c r="H28" s="109">
        <f t="shared" si="1"/>
        <v>0</v>
      </c>
      <c r="I28" s="109">
        <f t="shared" si="2"/>
        <v>0</v>
      </c>
    </row>
    <row r="29" spans="1:9" s="60" customFormat="1" ht="12">
      <c r="A29" s="52">
        <v>13</v>
      </c>
      <c r="B29" s="53"/>
      <c r="C29" s="52"/>
      <c r="D29" s="52"/>
      <c r="E29" s="109">
        <f t="shared" si="0"/>
        <v>0</v>
      </c>
      <c r="F29" s="52"/>
      <c r="G29" s="52"/>
      <c r="H29" s="109">
        <f t="shared" si="1"/>
        <v>0</v>
      </c>
      <c r="I29" s="109">
        <f t="shared" si="2"/>
        <v>0</v>
      </c>
    </row>
    <row r="30" spans="1:9" s="60" customFormat="1" ht="10.5" customHeight="1">
      <c r="A30" s="52">
        <v>14</v>
      </c>
      <c r="B30" s="53"/>
      <c r="C30" s="52"/>
      <c r="D30" s="52"/>
      <c r="E30" s="109">
        <f t="shared" si="0"/>
        <v>0</v>
      </c>
      <c r="F30" s="52"/>
      <c r="G30" s="52"/>
      <c r="H30" s="109">
        <f t="shared" si="1"/>
        <v>0</v>
      </c>
      <c r="I30" s="109">
        <f t="shared" si="2"/>
        <v>0</v>
      </c>
    </row>
    <row r="31" spans="1:9" s="60" customFormat="1" ht="12">
      <c r="A31" s="52">
        <v>15</v>
      </c>
      <c r="B31" s="53"/>
      <c r="C31" s="52"/>
      <c r="D31" s="52"/>
      <c r="E31" s="109">
        <f>PRODUCT(C31,D31)</f>
        <v>0</v>
      </c>
      <c r="F31" s="52"/>
      <c r="G31" s="52"/>
      <c r="H31" s="109">
        <f>PRODUCT(F31,G31)</f>
        <v>0</v>
      </c>
      <c r="I31" s="109">
        <f>SUM(E31+H31)</f>
        <v>0</v>
      </c>
    </row>
    <row r="32" spans="1:9" s="60" customFormat="1" ht="12">
      <c r="A32" s="52">
        <v>16</v>
      </c>
      <c r="B32" s="53"/>
      <c r="C32" s="52"/>
      <c r="D32" s="52"/>
      <c r="E32" s="109">
        <f t="shared" si="0"/>
        <v>0</v>
      </c>
      <c r="F32" s="52"/>
      <c r="G32" s="52"/>
      <c r="H32" s="109">
        <f t="shared" si="1"/>
        <v>0</v>
      </c>
      <c r="I32" s="109">
        <f t="shared" si="2"/>
        <v>0</v>
      </c>
    </row>
    <row r="33" spans="1:9" s="60" customFormat="1" ht="12">
      <c r="A33" s="52">
        <v>17</v>
      </c>
      <c r="B33" s="53"/>
      <c r="C33" s="52"/>
      <c r="D33" s="52"/>
      <c r="E33" s="109">
        <f t="shared" si="0"/>
        <v>0</v>
      </c>
      <c r="F33" s="52"/>
      <c r="G33" s="52"/>
      <c r="H33" s="109">
        <f t="shared" si="1"/>
        <v>0</v>
      </c>
      <c r="I33" s="109">
        <f t="shared" si="2"/>
        <v>0</v>
      </c>
    </row>
    <row r="34" spans="1:9" s="60" customFormat="1" ht="12">
      <c r="A34" s="52">
        <v>18</v>
      </c>
      <c r="B34" s="53"/>
      <c r="C34" s="52"/>
      <c r="D34" s="52"/>
      <c r="E34" s="109">
        <f t="shared" si="0"/>
        <v>0</v>
      </c>
      <c r="F34" s="52"/>
      <c r="G34" s="52"/>
      <c r="H34" s="109">
        <f t="shared" si="1"/>
        <v>0</v>
      </c>
      <c r="I34" s="109">
        <f t="shared" si="2"/>
        <v>0</v>
      </c>
    </row>
    <row r="35" spans="1:9" s="60" customFormat="1" ht="12">
      <c r="A35" s="52">
        <v>19</v>
      </c>
      <c r="B35" s="53"/>
      <c r="C35" s="52"/>
      <c r="D35" s="52"/>
      <c r="E35" s="109">
        <f t="shared" si="0"/>
        <v>0</v>
      </c>
      <c r="F35" s="52"/>
      <c r="G35" s="52"/>
      <c r="H35" s="109">
        <f t="shared" si="1"/>
        <v>0</v>
      </c>
      <c r="I35" s="109">
        <f t="shared" si="2"/>
        <v>0</v>
      </c>
    </row>
    <row r="36" spans="1:9" s="60" customFormat="1" ht="12">
      <c r="A36" s="52">
        <v>20</v>
      </c>
      <c r="B36" s="53"/>
      <c r="C36" s="52"/>
      <c r="D36" s="52"/>
      <c r="E36" s="109">
        <f t="shared" si="0"/>
        <v>0</v>
      </c>
      <c r="F36" s="52"/>
      <c r="G36" s="52"/>
      <c r="H36" s="109">
        <f t="shared" si="1"/>
        <v>0</v>
      </c>
      <c r="I36" s="109">
        <f t="shared" si="2"/>
        <v>0</v>
      </c>
    </row>
    <row r="37" spans="1:9" s="60" customFormat="1" ht="12">
      <c r="A37" s="52">
        <v>21</v>
      </c>
      <c r="B37" s="53"/>
      <c r="C37" s="52"/>
      <c r="D37" s="52"/>
      <c r="E37" s="109">
        <f t="shared" si="0"/>
        <v>0</v>
      </c>
      <c r="F37" s="52"/>
      <c r="G37" s="52"/>
      <c r="H37" s="109">
        <f t="shared" si="1"/>
        <v>0</v>
      </c>
      <c r="I37" s="109">
        <f t="shared" si="2"/>
        <v>0</v>
      </c>
    </row>
    <row r="38" spans="1:9" s="60" customFormat="1" ht="12">
      <c r="A38" s="52">
        <v>22</v>
      </c>
      <c r="B38" s="53"/>
      <c r="C38" s="52"/>
      <c r="D38" s="52"/>
      <c r="E38" s="109">
        <f>PRODUCT(C38,D38)</f>
        <v>0</v>
      </c>
      <c r="F38" s="52"/>
      <c r="G38" s="52"/>
      <c r="H38" s="109">
        <f>PRODUCT(F38,G38)</f>
        <v>0</v>
      </c>
      <c r="I38" s="109">
        <f>SUM(E38+H38)</f>
        <v>0</v>
      </c>
    </row>
    <row r="39" spans="1:9" s="60" customFormat="1" ht="12">
      <c r="A39" s="52">
        <v>23</v>
      </c>
      <c r="B39" s="53"/>
      <c r="C39" s="52"/>
      <c r="D39" s="52"/>
      <c r="E39" s="109">
        <f t="shared" si="0"/>
        <v>0</v>
      </c>
      <c r="F39" s="52"/>
      <c r="G39" s="52"/>
      <c r="H39" s="109">
        <f t="shared" si="1"/>
        <v>0</v>
      </c>
      <c r="I39" s="109">
        <f t="shared" si="2"/>
        <v>0</v>
      </c>
    </row>
    <row r="40" spans="1:9" s="60" customFormat="1" ht="12">
      <c r="A40" s="52">
        <v>24</v>
      </c>
      <c r="B40" s="53"/>
      <c r="C40" s="52"/>
      <c r="D40" s="52"/>
      <c r="E40" s="109">
        <f t="shared" si="0"/>
        <v>0</v>
      </c>
      <c r="F40" s="52"/>
      <c r="G40" s="52"/>
      <c r="H40" s="109">
        <f t="shared" si="1"/>
        <v>0</v>
      </c>
      <c r="I40" s="109">
        <f t="shared" si="2"/>
        <v>0</v>
      </c>
    </row>
    <row r="41" spans="1:9" s="60" customFormat="1" ht="12">
      <c r="A41" s="52">
        <v>25</v>
      </c>
      <c r="B41" s="53"/>
      <c r="C41" s="52"/>
      <c r="D41" s="52"/>
      <c r="E41" s="109">
        <f t="shared" si="0"/>
        <v>0</v>
      </c>
      <c r="F41" s="52"/>
      <c r="G41" s="52"/>
      <c r="H41" s="109">
        <f t="shared" si="1"/>
        <v>0</v>
      </c>
      <c r="I41" s="109">
        <f t="shared" si="2"/>
        <v>0</v>
      </c>
    </row>
    <row r="42" spans="1:9" s="60" customFormat="1" ht="12">
      <c r="A42" s="52">
        <v>26</v>
      </c>
      <c r="B42" s="53"/>
      <c r="C42" s="52"/>
      <c r="D42" s="52"/>
      <c r="E42" s="109">
        <f t="shared" si="0"/>
        <v>0</v>
      </c>
      <c r="F42" s="52"/>
      <c r="G42" s="52"/>
      <c r="H42" s="109">
        <f t="shared" si="1"/>
        <v>0</v>
      </c>
      <c r="I42" s="109">
        <f t="shared" si="2"/>
        <v>0</v>
      </c>
    </row>
    <row r="43" spans="1:9" s="60" customFormat="1" ht="12">
      <c r="A43" s="52">
        <v>27</v>
      </c>
      <c r="B43" s="53"/>
      <c r="C43" s="52"/>
      <c r="D43" s="52"/>
      <c r="E43" s="109">
        <f t="shared" si="0"/>
        <v>0</v>
      </c>
      <c r="F43" s="52"/>
      <c r="G43" s="52"/>
      <c r="H43" s="109">
        <f t="shared" si="1"/>
        <v>0</v>
      </c>
      <c r="I43" s="109">
        <f t="shared" si="2"/>
        <v>0</v>
      </c>
    </row>
    <row r="44" spans="1:9" s="60" customFormat="1" ht="12">
      <c r="A44" s="52">
        <v>28</v>
      </c>
      <c r="B44" s="53"/>
      <c r="C44" s="52"/>
      <c r="D44" s="52"/>
      <c r="E44" s="109">
        <f t="shared" si="0"/>
        <v>0</v>
      </c>
      <c r="F44" s="52"/>
      <c r="G44" s="52"/>
      <c r="H44" s="109">
        <f t="shared" si="1"/>
        <v>0</v>
      </c>
      <c r="I44" s="109">
        <f t="shared" si="2"/>
        <v>0</v>
      </c>
    </row>
    <row r="45" spans="1:9" s="60" customFormat="1" ht="12">
      <c r="A45" s="52">
        <v>29</v>
      </c>
      <c r="B45" s="53"/>
      <c r="C45" s="52"/>
      <c r="D45" s="52"/>
      <c r="E45" s="109">
        <f>PRODUCT(C45,D45)</f>
        <v>0</v>
      </c>
      <c r="F45" s="52"/>
      <c r="G45" s="52"/>
      <c r="H45" s="109">
        <f>PRODUCT(F45,G45)</f>
        <v>0</v>
      </c>
      <c r="I45" s="109">
        <f>SUM(E45+H45)</f>
        <v>0</v>
      </c>
    </row>
    <row r="46" spans="1:9" s="60" customFormat="1" ht="12">
      <c r="A46" s="52">
        <v>30</v>
      </c>
      <c r="B46" s="53"/>
      <c r="C46" s="52"/>
      <c r="D46" s="52"/>
      <c r="E46" s="109">
        <f t="shared" si="0"/>
        <v>0</v>
      </c>
      <c r="F46" s="52"/>
      <c r="G46" s="52"/>
      <c r="H46" s="109">
        <f t="shared" si="1"/>
        <v>0</v>
      </c>
      <c r="I46" s="109">
        <f t="shared" si="2"/>
        <v>0</v>
      </c>
    </row>
    <row r="47" spans="1:9" s="60" customFormat="1" ht="12">
      <c r="A47" s="52">
        <v>31</v>
      </c>
      <c r="B47" s="53"/>
      <c r="C47" s="52"/>
      <c r="D47" s="52"/>
      <c r="E47" s="109">
        <f t="shared" si="0"/>
        <v>0</v>
      </c>
      <c r="F47" s="52"/>
      <c r="G47" s="52"/>
      <c r="H47" s="109">
        <f t="shared" si="1"/>
        <v>0</v>
      </c>
      <c r="I47" s="109">
        <f t="shared" si="2"/>
        <v>0</v>
      </c>
    </row>
    <row r="48" spans="1:10" ht="13.5" customHeight="1">
      <c r="A48" s="16"/>
      <c r="B48" s="16" t="s">
        <v>73</v>
      </c>
      <c r="C48" s="103">
        <f>SUM(C17:C47)</f>
        <v>0</v>
      </c>
      <c r="D48" s="103" t="e">
        <f>AVERAGE(D17:D47)</f>
        <v>#DIV/0!</v>
      </c>
      <c r="E48" s="103">
        <f>SUM(E17:E47)</f>
        <v>0</v>
      </c>
      <c r="F48" s="103">
        <f>SUM(F17:F47)</f>
        <v>0</v>
      </c>
      <c r="G48" s="103" t="e">
        <f>AVERAGE(G17:G47)</f>
        <v>#DIV/0!</v>
      </c>
      <c r="H48" s="103">
        <f>SUM(H17:H47)</f>
        <v>0</v>
      </c>
      <c r="I48" s="103">
        <f t="shared" si="2"/>
        <v>0</v>
      </c>
      <c r="J48" s="103">
        <f>SUM(E48+H48)</f>
        <v>0</v>
      </c>
    </row>
    <row r="49" spans="9:10" s="2" customFormat="1" ht="13.5" customHeight="1">
      <c r="I49" s="71" t="s">
        <v>100</v>
      </c>
      <c r="J49" s="75" t="s">
        <v>83</v>
      </c>
    </row>
    <row r="50" spans="1:10" ht="12.75">
      <c r="A50" s="18" t="s">
        <v>73</v>
      </c>
      <c r="B50" s="18"/>
      <c r="C50" s="21"/>
      <c r="D50" s="21"/>
      <c r="E50" s="21"/>
      <c r="F50" s="21"/>
      <c r="G50" s="21"/>
      <c r="H50" s="21"/>
      <c r="I50" s="43"/>
      <c r="J50" s="75" t="s">
        <v>84</v>
      </c>
    </row>
    <row r="51" spans="1:8" ht="12.75">
      <c r="A51" s="2"/>
      <c r="B51" s="2"/>
      <c r="C51" s="151" t="s">
        <v>74</v>
      </c>
      <c r="D51" s="151"/>
      <c r="E51" s="151"/>
      <c r="F51" s="151"/>
      <c r="G51" s="151"/>
      <c r="H51" s="151"/>
    </row>
    <row r="52" spans="1:10" s="60" customFormat="1" ht="12.75">
      <c r="A52" s="148" t="s">
        <v>75</v>
      </c>
      <c r="B52" s="148"/>
      <c r="C52" s="147"/>
      <c r="D52" s="147"/>
      <c r="E52" s="149"/>
      <c r="F52" s="149"/>
      <c r="G52" s="2"/>
      <c r="H52" s="147"/>
      <c r="I52" s="147"/>
      <c r="J52" s="2"/>
    </row>
    <row r="53" spans="1:13" ht="12.75">
      <c r="A53" s="76"/>
      <c r="B53" s="76"/>
      <c r="C53" s="2"/>
      <c r="D53" s="46"/>
      <c r="E53" s="44"/>
      <c r="F53" s="73" t="s">
        <v>66</v>
      </c>
      <c r="G53" s="41"/>
      <c r="H53" s="71" t="s">
        <v>65</v>
      </c>
      <c r="I53" s="2"/>
      <c r="M53" s="19"/>
    </row>
    <row r="54" spans="1:9" s="60" customFormat="1" ht="12.75">
      <c r="A54" s="148" t="s">
        <v>75</v>
      </c>
      <c r="B54" s="148"/>
      <c r="C54" s="147"/>
      <c r="D54" s="147"/>
      <c r="E54" s="149"/>
      <c r="F54" s="149"/>
      <c r="G54" s="2"/>
      <c r="H54" s="147"/>
      <c r="I54" s="147"/>
    </row>
    <row r="55" spans="1:9" ht="12.75">
      <c r="A55" s="76"/>
      <c r="B55" s="76"/>
      <c r="C55" s="2"/>
      <c r="D55" s="46"/>
      <c r="E55" s="44"/>
      <c r="F55" s="73" t="s">
        <v>66</v>
      </c>
      <c r="G55" s="41"/>
      <c r="H55" s="71" t="s">
        <v>65</v>
      </c>
      <c r="I55" s="2"/>
    </row>
    <row r="56" spans="1:9" s="60" customFormat="1" ht="12.75">
      <c r="A56" s="148" t="s">
        <v>75</v>
      </c>
      <c r="B56" s="148"/>
      <c r="C56" s="147"/>
      <c r="D56" s="147"/>
      <c r="E56" s="149"/>
      <c r="F56" s="149"/>
      <c r="G56" s="2"/>
      <c r="H56" s="147"/>
      <c r="I56" s="147"/>
    </row>
    <row r="57" spans="1:9" ht="12.75">
      <c r="A57" s="2"/>
      <c r="B57" s="2"/>
      <c r="C57" s="2"/>
      <c r="D57" s="46"/>
      <c r="E57" s="44"/>
      <c r="F57" s="73" t="s">
        <v>66</v>
      </c>
      <c r="G57" s="41"/>
      <c r="H57" s="71" t="s">
        <v>65</v>
      </c>
      <c r="I57" s="2"/>
    </row>
    <row r="58" spans="1:9" s="60" customFormat="1" ht="12.75">
      <c r="A58" s="150" t="s">
        <v>76</v>
      </c>
      <c r="B58" s="150"/>
      <c r="C58" s="82"/>
      <c r="D58" s="62"/>
      <c r="E58" s="149"/>
      <c r="F58" s="149"/>
      <c r="G58" s="2"/>
      <c r="H58" s="147"/>
      <c r="I58" s="147"/>
    </row>
    <row r="59" spans="1:9" s="60" customFormat="1" ht="12.75">
      <c r="A59" s="50"/>
      <c r="B59" s="50"/>
      <c r="C59" s="82"/>
      <c r="D59" s="62"/>
      <c r="E59" s="65"/>
      <c r="F59" s="73" t="s">
        <v>66</v>
      </c>
      <c r="G59" s="41"/>
      <c r="H59" s="71" t="s">
        <v>65</v>
      </c>
      <c r="I59" s="62"/>
    </row>
    <row r="60" spans="1:6" s="60" customFormat="1" ht="12.75">
      <c r="A60" s="76" t="s">
        <v>85</v>
      </c>
      <c r="B60" s="76"/>
      <c r="C60" s="83"/>
      <c r="D60" s="68"/>
      <c r="E60" s="80" t="s">
        <v>77</v>
      </c>
      <c r="F60" s="62"/>
    </row>
    <row r="61" spans="5:6" ht="12.75">
      <c r="E61" s="18"/>
      <c r="F61" s="18"/>
    </row>
  </sheetData>
  <sheetProtection/>
  <mergeCells count="24">
    <mergeCell ref="H58:I58"/>
    <mergeCell ref="G2:H2"/>
    <mergeCell ref="A5:I5"/>
    <mergeCell ref="C51:H51"/>
    <mergeCell ref="E52:F52"/>
    <mergeCell ref="E54:F54"/>
    <mergeCell ref="A58:B58"/>
    <mergeCell ref="E58:F58"/>
    <mergeCell ref="C14:E14"/>
    <mergeCell ref="F14:H14"/>
    <mergeCell ref="G1:I1"/>
    <mergeCell ref="H3:I3"/>
    <mergeCell ref="E1:F1"/>
    <mergeCell ref="E2:F2"/>
    <mergeCell ref="H52:I52"/>
    <mergeCell ref="H54:I54"/>
    <mergeCell ref="H56:I56"/>
    <mergeCell ref="A52:B52"/>
    <mergeCell ref="A54:B54"/>
    <mergeCell ref="A56:B56"/>
    <mergeCell ref="E56:F56"/>
    <mergeCell ref="C52:D52"/>
    <mergeCell ref="C54:D54"/>
    <mergeCell ref="C56:D5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Администратор</cp:lastModifiedBy>
  <cp:lastPrinted>2006-01-26T09:20:54Z</cp:lastPrinted>
  <dcterms:created xsi:type="dcterms:W3CDTF">2006-01-22T16:17:25Z</dcterms:created>
  <dcterms:modified xsi:type="dcterms:W3CDTF">2006-01-26T09:26:52Z</dcterms:modified>
  <cp:category/>
  <cp:version/>
  <cp:contentType/>
  <cp:contentStatus/>
</cp:coreProperties>
</file>