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этап 1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<sst xmlns="http://schemas.openxmlformats.org/spreadsheetml/2006/main" count="111" uniqueCount="81">
  <si>
    <t>9а класс</t>
  </si>
  <si>
    <t>Ср. балл</t>
  </si>
  <si>
    <t>Оц</t>
  </si>
  <si>
    <t>Кронберг Л.</t>
  </si>
  <si>
    <t>Кронберг И.</t>
  </si>
  <si>
    <t>Ефимова Е.</t>
  </si>
  <si>
    <t>Чернова М.</t>
  </si>
  <si>
    <t>Зуева Д.</t>
  </si>
  <si>
    <t>Барышева Н.</t>
  </si>
  <si>
    <t>Бурнашева В.</t>
  </si>
  <si>
    <t>Жукова О.</t>
  </si>
  <si>
    <t>Махова Н.</t>
  </si>
  <si>
    <t>Дураков В.</t>
  </si>
  <si>
    <t>Некрасова Н.</t>
  </si>
  <si>
    <t>Черепахина О.</t>
  </si>
  <si>
    <t>Овсянникова А.</t>
  </si>
  <si>
    <t>Круглов Д.</t>
  </si>
  <si>
    <t>Хоробрых Н.</t>
  </si>
  <si>
    <t>Коновалов Д.</t>
  </si>
  <si>
    <t>Титор Н.</t>
  </si>
  <si>
    <t>Лужбин А.</t>
  </si>
  <si>
    <t>Латыпова А.</t>
  </si>
  <si>
    <t>Кадочников А.</t>
  </si>
  <si>
    <t>Гильмиянова М.</t>
  </si>
  <si>
    <t>Голубятников А.</t>
  </si>
  <si>
    <t>Татарченков И.</t>
  </si>
  <si>
    <t>Веретенников С.</t>
  </si>
  <si>
    <t>Ахмадышина Г.</t>
  </si>
  <si>
    <t>Гамзаева В.</t>
  </si>
  <si>
    <t>Низамутдинов А.</t>
  </si>
  <si>
    <t>Тыгин М.</t>
  </si>
  <si>
    <t>Сухих А.</t>
  </si>
  <si>
    <t>Мубинов К.</t>
  </si>
  <si>
    <t>Кудрин Д.</t>
  </si>
  <si>
    <t>Кураев Е.</t>
  </si>
  <si>
    <t>Результаты поэтапного зачета в 9-х классах</t>
  </si>
  <si>
    <t>№</t>
  </si>
  <si>
    <t>Ф., и.</t>
  </si>
  <si>
    <t>Класс</t>
  </si>
  <si>
    <t>1 этап</t>
  </si>
  <si>
    <t>2 этап</t>
  </si>
  <si>
    <t>3 этап</t>
  </si>
  <si>
    <t>4 этап</t>
  </si>
  <si>
    <t>5 этап</t>
  </si>
  <si>
    <t>Итог</t>
  </si>
  <si>
    <t>№ гр</t>
  </si>
  <si>
    <t>Бурнашева Вера</t>
  </si>
  <si>
    <t>9а</t>
  </si>
  <si>
    <t>Ефимова Катя</t>
  </si>
  <si>
    <t>Зуева Даша</t>
  </si>
  <si>
    <t>Жукова Оля</t>
  </si>
  <si>
    <t>Некрасова Надя</t>
  </si>
  <si>
    <t>Чернова Марина</t>
  </si>
  <si>
    <t>Кронберг Лена</t>
  </si>
  <si>
    <t>Махова Наташа</t>
  </si>
  <si>
    <t>Круглов Дима</t>
  </si>
  <si>
    <t>Овсянникова Настя</t>
  </si>
  <si>
    <t>Черепахина Оксана</t>
  </si>
  <si>
    <t>Голубятников Антон</t>
  </si>
  <si>
    <t>Хоробрых Настя</t>
  </si>
  <si>
    <t>Титор Наташа</t>
  </si>
  <si>
    <t>Коновалов Денис</t>
  </si>
  <si>
    <t>Кураев Женя</t>
  </si>
  <si>
    <t>Латыпова Альбина</t>
  </si>
  <si>
    <t>Кронберг Ира</t>
  </si>
  <si>
    <t>Гильмиянова Марина</t>
  </si>
  <si>
    <t>Лужбин Саша</t>
  </si>
  <si>
    <t>9б</t>
  </si>
  <si>
    <t>Татарченков Ваня</t>
  </si>
  <si>
    <t>Низамутдинов Саша</t>
  </si>
  <si>
    <t>Дураков Слава</t>
  </si>
  <si>
    <t>Барышева Наташа</t>
  </si>
  <si>
    <t>Мубинов Костя</t>
  </si>
  <si>
    <t>Ахмадышина Гузеля</t>
  </si>
  <si>
    <t>Кадочников Саша</t>
  </si>
  <si>
    <t>Тыгин Миша</t>
  </si>
  <si>
    <t>Веретенников Сережа</t>
  </si>
  <si>
    <t>Гамзаева Вика</t>
  </si>
  <si>
    <t>Сухих Саша</t>
  </si>
  <si>
    <t>Кудрин Денис</t>
  </si>
  <si>
    <t>9д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</si>
</sst>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1"/>
          <c:w val="0.9487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cat>
            <c:strRef>
              <c:f>'этап 1'!$C$1:$J$1</c:f>
              <c:strCache/>
            </c:strRef>
          </c:cat>
          <c:val>
            <c:numRef>
              <c:f>'этап 1'!$C$35:$J$35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9612132"/>
        <c:axId val="19400325"/>
      </c:bar3D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0325"/>
        <c:crosses val="autoZero"/>
        <c:auto val="1"/>
        <c:lblOffset val="100"/>
        <c:noMultiLvlLbl val="0"/>
      </c:catAx>
      <c:valAx>
        <c:axId val="19400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21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36</xdr:row>
      <xdr:rowOff>0</xdr:rowOff>
    </xdr:from>
    <xdr:to>
      <xdr:col>11</xdr:col>
      <xdr:colOff>0</xdr:colOff>
      <xdr:row>50</xdr:row>
      <xdr:rowOff>133350</xdr:rowOff>
    </xdr:to>
    <xdr:graphicFrame>
      <xdr:nvGraphicFramePr>
        <xdr:cNvPr id="1" name="Chart 2"/>
        <xdr:cNvGraphicFramePr/>
      </xdr:nvGraphicFramePr>
      <xdr:xfrm>
        <a:off x="914400" y="5838825"/>
        <a:ext cx="3657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7">
      <selection activeCell="M14" sqref="M14"/>
    </sheetView>
  </sheetViews>
  <sheetFormatPr defaultColWidth="9.00390625" defaultRowHeight="12.75"/>
  <cols>
    <col min="1" max="1" width="4.25390625" style="0" customWidth="1"/>
    <col min="2" max="2" width="15.875" style="0" bestFit="1" customWidth="1"/>
    <col min="3" max="9" width="3.75390625" style="0" customWidth="1"/>
    <col min="11" max="11" width="4.625" style="0" customWidth="1"/>
  </cols>
  <sheetData>
    <row r="1" spans="1:11" ht="12.75">
      <c r="A1" s="2" t="s">
        <v>0</v>
      </c>
      <c r="B1" s="3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 t="s">
        <v>1</v>
      </c>
      <c r="K1" s="5" t="s">
        <v>2</v>
      </c>
    </row>
    <row r="2" spans="1:11" ht="12.75">
      <c r="A2" s="6">
        <v>1</v>
      </c>
      <c r="B2" s="1" t="s">
        <v>5</v>
      </c>
      <c r="C2" s="1">
        <v>4.5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f aca="true" t="shared" si="0" ref="J2:K33">AVERAGE($C2:$I2)</f>
        <v>4.928571428571429</v>
      </c>
      <c r="K2" s="7">
        <f t="shared" si="0"/>
        <v>4.928571428571429</v>
      </c>
    </row>
    <row r="3" spans="1:11" ht="12.75">
      <c r="A3" s="6">
        <v>2</v>
      </c>
      <c r="B3" s="1" t="s">
        <v>6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4</v>
      </c>
      <c r="I3" s="1">
        <v>5</v>
      </c>
      <c r="J3" s="1">
        <f t="shared" si="0"/>
        <v>4.857142857142857</v>
      </c>
      <c r="K3" s="7">
        <f t="shared" si="0"/>
        <v>4.857142857142857</v>
      </c>
    </row>
    <row r="4" spans="1:11" ht="12.75">
      <c r="A4" s="6">
        <v>3</v>
      </c>
      <c r="B4" s="1" t="s">
        <v>7</v>
      </c>
      <c r="C4" s="1">
        <v>5</v>
      </c>
      <c r="D4" s="1">
        <v>5</v>
      </c>
      <c r="E4" s="1">
        <v>5</v>
      </c>
      <c r="F4" s="1">
        <v>4</v>
      </c>
      <c r="G4" s="1">
        <v>4</v>
      </c>
      <c r="H4" s="1">
        <v>5</v>
      </c>
      <c r="I4" s="1">
        <v>5</v>
      </c>
      <c r="J4" s="1">
        <f t="shared" si="0"/>
        <v>4.714285714285714</v>
      </c>
      <c r="K4" s="7">
        <f t="shared" si="0"/>
        <v>4.714285714285714</v>
      </c>
    </row>
    <row r="5" spans="1:11" ht="12.75">
      <c r="A5" s="6">
        <v>4</v>
      </c>
      <c r="B5" s="1" t="s">
        <v>3</v>
      </c>
      <c r="C5" s="1">
        <v>5</v>
      </c>
      <c r="D5" s="1">
        <v>5</v>
      </c>
      <c r="E5" s="1">
        <v>4</v>
      </c>
      <c r="F5" s="1">
        <v>5</v>
      </c>
      <c r="G5" s="1">
        <v>5</v>
      </c>
      <c r="H5" s="1">
        <v>4</v>
      </c>
      <c r="I5" s="1">
        <v>5</v>
      </c>
      <c r="J5" s="1">
        <f t="shared" si="0"/>
        <v>4.714285714285714</v>
      </c>
      <c r="K5" s="7">
        <f t="shared" si="0"/>
        <v>4.714285714285714</v>
      </c>
    </row>
    <row r="6" spans="1:11" ht="12.75">
      <c r="A6" s="6">
        <v>5</v>
      </c>
      <c r="B6" s="1" t="s">
        <v>8</v>
      </c>
      <c r="C6" s="1">
        <v>4</v>
      </c>
      <c r="D6" s="1">
        <v>5</v>
      </c>
      <c r="E6" s="1">
        <v>5</v>
      </c>
      <c r="F6" s="1">
        <v>4</v>
      </c>
      <c r="G6" s="1">
        <v>5</v>
      </c>
      <c r="H6" s="1">
        <v>3</v>
      </c>
      <c r="I6" s="1">
        <v>5</v>
      </c>
      <c r="J6" s="1">
        <f t="shared" si="0"/>
        <v>4.428571428571429</v>
      </c>
      <c r="K6" s="7">
        <f t="shared" si="0"/>
        <v>4.428571428571429</v>
      </c>
    </row>
    <row r="7" spans="1:11" ht="12.75">
      <c r="A7" s="6">
        <v>6</v>
      </c>
      <c r="B7" s="1" t="s">
        <v>9</v>
      </c>
      <c r="C7" s="1">
        <v>5</v>
      </c>
      <c r="D7" s="1">
        <v>4</v>
      </c>
      <c r="E7" s="1">
        <v>3</v>
      </c>
      <c r="F7" s="1">
        <v>5</v>
      </c>
      <c r="G7" s="1">
        <v>5</v>
      </c>
      <c r="H7" s="1">
        <v>5</v>
      </c>
      <c r="I7" s="1">
        <v>4</v>
      </c>
      <c r="J7" s="1">
        <f t="shared" si="0"/>
        <v>4.428571428571429</v>
      </c>
      <c r="K7" s="7">
        <f t="shared" si="0"/>
        <v>4.428571428571429</v>
      </c>
    </row>
    <row r="8" spans="1:11" ht="12.75">
      <c r="A8" s="6">
        <v>7</v>
      </c>
      <c r="B8" s="1" t="s">
        <v>10</v>
      </c>
      <c r="C8" s="1">
        <v>3</v>
      </c>
      <c r="D8" s="1">
        <v>5</v>
      </c>
      <c r="E8" s="1">
        <v>5</v>
      </c>
      <c r="F8" s="1">
        <v>4</v>
      </c>
      <c r="G8" s="1">
        <v>4</v>
      </c>
      <c r="H8" s="1">
        <v>5</v>
      </c>
      <c r="I8" s="1">
        <v>5</v>
      </c>
      <c r="J8" s="1">
        <f t="shared" si="0"/>
        <v>4.428571428571429</v>
      </c>
      <c r="K8" s="7">
        <f t="shared" si="0"/>
        <v>4.428571428571429</v>
      </c>
    </row>
    <row r="9" spans="1:11" ht="12.75">
      <c r="A9" s="6">
        <v>8</v>
      </c>
      <c r="B9" s="1" t="s">
        <v>11</v>
      </c>
      <c r="C9" s="1">
        <v>4</v>
      </c>
      <c r="D9" s="1">
        <v>5</v>
      </c>
      <c r="E9" s="1">
        <v>5</v>
      </c>
      <c r="F9" s="1">
        <v>3</v>
      </c>
      <c r="G9" s="1">
        <v>5</v>
      </c>
      <c r="H9" s="1">
        <v>4</v>
      </c>
      <c r="I9" s="1">
        <v>5</v>
      </c>
      <c r="J9" s="1">
        <f t="shared" si="0"/>
        <v>4.428571428571429</v>
      </c>
      <c r="K9" s="7">
        <f t="shared" si="0"/>
        <v>4.428571428571429</v>
      </c>
    </row>
    <row r="10" spans="1:11" ht="12.75">
      <c r="A10" s="6">
        <v>9</v>
      </c>
      <c r="B10" s="1" t="s">
        <v>12</v>
      </c>
      <c r="C10" s="1">
        <v>2</v>
      </c>
      <c r="D10" s="1">
        <v>5</v>
      </c>
      <c r="E10" s="1">
        <v>5</v>
      </c>
      <c r="F10" s="1">
        <v>4</v>
      </c>
      <c r="G10" s="1">
        <v>4</v>
      </c>
      <c r="H10" s="1">
        <v>5</v>
      </c>
      <c r="I10" s="1">
        <v>5</v>
      </c>
      <c r="J10" s="1">
        <f t="shared" si="0"/>
        <v>4.285714285714286</v>
      </c>
      <c r="K10" s="7">
        <f t="shared" si="0"/>
        <v>4.285714285714286</v>
      </c>
    </row>
    <row r="11" spans="1:11" ht="12.75">
      <c r="A11" s="6">
        <v>10</v>
      </c>
      <c r="B11" s="1" t="s">
        <v>13</v>
      </c>
      <c r="C11" s="1">
        <v>3</v>
      </c>
      <c r="D11" s="1">
        <v>5</v>
      </c>
      <c r="E11" s="1">
        <v>5</v>
      </c>
      <c r="F11" s="1">
        <v>5</v>
      </c>
      <c r="G11" s="1">
        <v>3</v>
      </c>
      <c r="H11" s="1">
        <v>4</v>
      </c>
      <c r="I11" s="1">
        <v>5</v>
      </c>
      <c r="J11" s="1">
        <f t="shared" si="0"/>
        <v>4.285714285714286</v>
      </c>
      <c r="K11" s="7">
        <f t="shared" si="0"/>
        <v>4.285714285714286</v>
      </c>
    </row>
    <row r="12" spans="1:11" ht="12.75">
      <c r="A12" s="6">
        <v>11</v>
      </c>
      <c r="B12" s="1" t="s">
        <v>14</v>
      </c>
      <c r="C12" s="1">
        <v>4</v>
      </c>
      <c r="D12" s="1">
        <v>5</v>
      </c>
      <c r="E12" s="1">
        <v>5</v>
      </c>
      <c r="F12" s="1">
        <v>4</v>
      </c>
      <c r="G12" s="1">
        <v>4</v>
      </c>
      <c r="H12" s="1">
        <v>3</v>
      </c>
      <c r="I12" s="1">
        <v>5</v>
      </c>
      <c r="J12" s="1">
        <f t="shared" si="0"/>
        <v>4.285714285714286</v>
      </c>
      <c r="K12" s="7">
        <f t="shared" si="0"/>
        <v>4.285714285714286</v>
      </c>
    </row>
    <row r="13" spans="1:11" ht="12.75">
      <c r="A13" s="6">
        <v>12</v>
      </c>
      <c r="B13" s="1" t="s">
        <v>15</v>
      </c>
      <c r="C13" s="1">
        <v>4</v>
      </c>
      <c r="D13" s="1">
        <v>5</v>
      </c>
      <c r="E13" s="1">
        <v>4</v>
      </c>
      <c r="F13" s="1">
        <v>3.5</v>
      </c>
      <c r="G13" s="1">
        <v>5</v>
      </c>
      <c r="H13" s="1">
        <v>3</v>
      </c>
      <c r="I13" s="1">
        <v>5</v>
      </c>
      <c r="J13" s="1">
        <f t="shared" si="0"/>
        <v>4.214285714285714</v>
      </c>
      <c r="K13" s="7">
        <f t="shared" si="0"/>
        <v>4.214285714285714</v>
      </c>
    </row>
    <row r="14" spans="1:11" ht="12.75">
      <c r="A14" s="6">
        <v>13</v>
      </c>
      <c r="B14" s="1" t="s">
        <v>16</v>
      </c>
      <c r="C14" s="1">
        <v>5</v>
      </c>
      <c r="D14" s="1">
        <v>5</v>
      </c>
      <c r="E14" s="1">
        <v>5</v>
      </c>
      <c r="F14" s="1">
        <v>4</v>
      </c>
      <c r="G14" s="1">
        <v>3</v>
      </c>
      <c r="H14" s="1">
        <v>2</v>
      </c>
      <c r="I14" s="1">
        <v>5</v>
      </c>
      <c r="J14" s="1">
        <f t="shared" si="0"/>
        <v>4.142857142857143</v>
      </c>
      <c r="K14" s="7">
        <f t="shared" si="0"/>
        <v>4.142857142857143</v>
      </c>
    </row>
    <row r="15" spans="1:11" ht="12.75">
      <c r="A15" s="6">
        <v>14</v>
      </c>
      <c r="B15" s="1" t="s">
        <v>17</v>
      </c>
      <c r="C15" s="1">
        <v>3</v>
      </c>
      <c r="D15" s="1">
        <v>4</v>
      </c>
      <c r="E15" s="1">
        <v>5</v>
      </c>
      <c r="F15" s="1">
        <v>4</v>
      </c>
      <c r="G15" s="1">
        <v>4</v>
      </c>
      <c r="H15" s="1">
        <v>4</v>
      </c>
      <c r="I15" s="1">
        <v>5</v>
      </c>
      <c r="J15" s="1">
        <f t="shared" si="0"/>
        <v>4.142857142857143</v>
      </c>
      <c r="K15" s="7">
        <f t="shared" si="0"/>
        <v>4.142857142857143</v>
      </c>
    </row>
    <row r="16" spans="1:11" ht="12.75">
      <c r="A16" s="6">
        <v>15</v>
      </c>
      <c r="B16" s="1" t="s">
        <v>18</v>
      </c>
      <c r="C16" s="1">
        <v>4</v>
      </c>
      <c r="D16" s="1">
        <v>4</v>
      </c>
      <c r="E16" s="1">
        <v>5</v>
      </c>
      <c r="F16" s="1">
        <v>4</v>
      </c>
      <c r="G16" s="1">
        <v>3</v>
      </c>
      <c r="H16" s="1">
        <v>4</v>
      </c>
      <c r="I16" s="1">
        <v>4</v>
      </c>
      <c r="J16" s="1">
        <f t="shared" si="0"/>
        <v>4</v>
      </c>
      <c r="K16" s="7">
        <f t="shared" si="0"/>
        <v>4</v>
      </c>
    </row>
    <row r="17" spans="1:11" ht="12.75">
      <c r="A17" s="6">
        <v>16</v>
      </c>
      <c r="B17" s="1" t="s">
        <v>19</v>
      </c>
      <c r="C17" s="1">
        <v>4</v>
      </c>
      <c r="D17" s="1">
        <v>5</v>
      </c>
      <c r="E17" s="1">
        <v>5</v>
      </c>
      <c r="F17" s="1">
        <v>4</v>
      </c>
      <c r="G17" s="1">
        <v>2</v>
      </c>
      <c r="H17" s="1">
        <v>4</v>
      </c>
      <c r="I17" s="1">
        <v>4</v>
      </c>
      <c r="J17" s="1">
        <f t="shared" si="0"/>
        <v>4</v>
      </c>
      <c r="K17" s="7">
        <f t="shared" si="0"/>
        <v>4</v>
      </c>
    </row>
    <row r="18" spans="1:11" ht="12.75">
      <c r="A18" s="6">
        <v>17</v>
      </c>
      <c r="B18" s="1" t="s">
        <v>20</v>
      </c>
      <c r="C18" s="1">
        <v>4</v>
      </c>
      <c r="D18" s="1">
        <v>4</v>
      </c>
      <c r="E18" s="1">
        <v>4</v>
      </c>
      <c r="F18" s="1">
        <v>5</v>
      </c>
      <c r="G18" s="1">
        <v>3</v>
      </c>
      <c r="H18" s="1">
        <v>3</v>
      </c>
      <c r="I18" s="1">
        <v>5</v>
      </c>
      <c r="J18" s="1">
        <f t="shared" si="0"/>
        <v>4</v>
      </c>
      <c r="K18" s="7">
        <f t="shared" si="0"/>
        <v>4</v>
      </c>
    </row>
    <row r="19" spans="1:11" ht="12.75">
      <c r="A19" s="6">
        <v>18</v>
      </c>
      <c r="B19" s="1" t="s">
        <v>4</v>
      </c>
      <c r="C19" s="1">
        <v>4</v>
      </c>
      <c r="D19" s="1">
        <v>5</v>
      </c>
      <c r="E19" s="1">
        <v>5</v>
      </c>
      <c r="F19" s="1">
        <v>5</v>
      </c>
      <c r="G19" s="1">
        <v>2</v>
      </c>
      <c r="H19" s="1">
        <v>2</v>
      </c>
      <c r="I19" s="1">
        <v>4</v>
      </c>
      <c r="J19" s="1">
        <f t="shared" si="0"/>
        <v>3.857142857142857</v>
      </c>
      <c r="K19" s="7">
        <f t="shared" si="0"/>
        <v>3.857142857142857</v>
      </c>
    </row>
    <row r="20" spans="1:11" ht="12.75">
      <c r="A20" s="6">
        <v>19</v>
      </c>
      <c r="B20" s="1" t="s">
        <v>21</v>
      </c>
      <c r="C20" s="1">
        <v>3</v>
      </c>
      <c r="D20" s="1">
        <v>4</v>
      </c>
      <c r="E20" s="1">
        <v>4</v>
      </c>
      <c r="F20" s="1">
        <v>3</v>
      </c>
      <c r="G20" s="1">
        <v>4</v>
      </c>
      <c r="H20" s="1">
        <v>3</v>
      </c>
      <c r="I20" s="1">
        <v>5</v>
      </c>
      <c r="J20" s="1">
        <f t="shared" si="0"/>
        <v>3.7142857142857144</v>
      </c>
      <c r="K20" s="7">
        <f t="shared" si="0"/>
        <v>3.7142857142857144</v>
      </c>
    </row>
    <row r="21" spans="1:11" ht="12.75">
      <c r="A21" s="6">
        <v>20</v>
      </c>
      <c r="B21" s="1" t="s">
        <v>22</v>
      </c>
      <c r="C21" s="1">
        <v>2.5</v>
      </c>
      <c r="D21" s="1">
        <v>4</v>
      </c>
      <c r="E21" s="1">
        <v>4</v>
      </c>
      <c r="F21" s="1">
        <v>4</v>
      </c>
      <c r="G21" s="1">
        <v>3</v>
      </c>
      <c r="H21" s="1">
        <v>3</v>
      </c>
      <c r="I21" s="1">
        <v>5</v>
      </c>
      <c r="J21" s="1">
        <f t="shared" si="0"/>
        <v>3.642857142857143</v>
      </c>
      <c r="K21" s="7">
        <f t="shared" si="0"/>
        <v>3.642857142857143</v>
      </c>
    </row>
    <row r="22" spans="1:11" ht="12.75">
      <c r="A22" s="6">
        <v>21</v>
      </c>
      <c r="B22" s="1" t="s">
        <v>23</v>
      </c>
      <c r="C22" s="1">
        <v>4</v>
      </c>
      <c r="D22" s="1">
        <v>3</v>
      </c>
      <c r="E22" s="1">
        <v>4</v>
      </c>
      <c r="F22" s="1">
        <v>4</v>
      </c>
      <c r="G22" s="1">
        <v>3</v>
      </c>
      <c r="H22" s="1">
        <v>3</v>
      </c>
      <c r="I22" s="1">
        <v>3</v>
      </c>
      <c r="J22" s="1">
        <f t="shared" si="0"/>
        <v>3.4285714285714284</v>
      </c>
      <c r="K22" s="7">
        <f t="shared" si="0"/>
        <v>3.4285714285714284</v>
      </c>
    </row>
    <row r="23" spans="1:11" ht="12.75">
      <c r="A23" s="6">
        <v>22</v>
      </c>
      <c r="B23" s="1" t="s">
        <v>24</v>
      </c>
      <c r="C23" s="1">
        <v>1</v>
      </c>
      <c r="D23" s="1">
        <v>5</v>
      </c>
      <c r="E23" s="1">
        <v>4</v>
      </c>
      <c r="F23" s="1">
        <v>5</v>
      </c>
      <c r="G23" s="1">
        <v>2</v>
      </c>
      <c r="H23" s="1">
        <v>2</v>
      </c>
      <c r="I23" s="1">
        <v>5</v>
      </c>
      <c r="J23" s="1">
        <f t="shared" si="0"/>
        <v>3.4285714285714284</v>
      </c>
      <c r="K23" s="7">
        <f t="shared" si="0"/>
        <v>3.4285714285714284</v>
      </c>
    </row>
    <row r="24" spans="1:11" ht="12.75">
      <c r="A24" s="6">
        <v>23</v>
      </c>
      <c r="B24" s="1" t="s">
        <v>25</v>
      </c>
      <c r="C24" s="1">
        <v>4</v>
      </c>
      <c r="D24" s="1">
        <v>3</v>
      </c>
      <c r="E24" s="1">
        <v>4</v>
      </c>
      <c r="F24" s="1">
        <v>3</v>
      </c>
      <c r="G24" s="1">
        <v>2</v>
      </c>
      <c r="H24" s="1">
        <v>4</v>
      </c>
      <c r="I24" s="1">
        <v>4</v>
      </c>
      <c r="J24" s="1">
        <f t="shared" si="0"/>
        <v>3.4285714285714284</v>
      </c>
      <c r="K24" s="7">
        <f t="shared" si="0"/>
        <v>3.4285714285714284</v>
      </c>
    </row>
    <row r="25" spans="1:11" ht="12.75">
      <c r="A25" s="6">
        <v>24</v>
      </c>
      <c r="B25" s="1" t="s">
        <v>26</v>
      </c>
      <c r="C25" s="1">
        <v>3</v>
      </c>
      <c r="D25" s="1">
        <v>2</v>
      </c>
      <c r="E25" s="1">
        <v>4</v>
      </c>
      <c r="F25" s="1">
        <v>4.5</v>
      </c>
      <c r="G25" s="1">
        <v>2</v>
      </c>
      <c r="H25" s="1">
        <v>4</v>
      </c>
      <c r="I25" s="1">
        <v>4</v>
      </c>
      <c r="J25" s="1">
        <f t="shared" si="0"/>
        <v>3.357142857142857</v>
      </c>
      <c r="K25" s="7">
        <f t="shared" si="0"/>
        <v>3.357142857142857</v>
      </c>
    </row>
    <row r="26" spans="1:11" ht="12.75">
      <c r="A26" s="6">
        <v>25</v>
      </c>
      <c r="B26" s="1" t="s">
        <v>27</v>
      </c>
      <c r="C26" s="1">
        <v>3</v>
      </c>
      <c r="D26" s="1">
        <v>5</v>
      </c>
      <c r="E26" s="1">
        <v>4</v>
      </c>
      <c r="F26" s="1">
        <v>2</v>
      </c>
      <c r="G26" s="1">
        <v>2</v>
      </c>
      <c r="H26" s="1">
        <v>2</v>
      </c>
      <c r="I26" s="1">
        <v>5</v>
      </c>
      <c r="J26" s="1">
        <f t="shared" si="0"/>
        <v>3.2857142857142856</v>
      </c>
      <c r="K26" s="7">
        <f t="shared" si="0"/>
        <v>3.2857142857142856</v>
      </c>
    </row>
    <row r="27" spans="1:11" ht="12.75">
      <c r="A27" s="6">
        <v>26</v>
      </c>
      <c r="B27" s="1" t="s">
        <v>28</v>
      </c>
      <c r="C27" s="1">
        <v>3.5</v>
      </c>
      <c r="D27" s="1">
        <v>4</v>
      </c>
      <c r="E27" s="1">
        <v>0</v>
      </c>
      <c r="F27" s="1">
        <v>4</v>
      </c>
      <c r="G27" s="1">
        <v>3</v>
      </c>
      <c r="H27" s="1">
        <v>3</v>
      </c>
      <c r="I27" s="1">
        <v>5</v>
      </c>
      <c r="J27" s="1">
        <f t="shared" si="0"/>
        <v>3.2142857142857144</v>
      </c>
      <c r="K27" s="7">
        <f t="shared" si="0"/>
        <v>3.2142857142857144</v>
      </c>
    </row>
    <row r="28" spans="1:11" ht="12.75">
      <c r="A28" s="6">
        <v>27</v>
      </c>
      <c r="B28" s="1" t="s">
        <v>29</v>
      </c>
      <c r="C28" s="1">
        <v>4.5</v>
      </c>
      <c r="D28" s="1">
        <v>5</v>
      </c>
      <c r="E28" s="1">
        <v>4</v>
      </c>
      <c r="F28" s="1">
        <v>3</v>
      </c>
      <c r="G28" s="1">
        <v>2</v>
      </c>
      <c r="H28" s="1">
        <v>1</v>
      </c>
      <c r="I28" s="1">
        <v>3</v>
      </c>
      <c r="J28" s="1">
        <f t="shared" si="0"/>
        <v>3.2142857142857144</v>
      </c>
      <c r="K28" s="7">
        <f t="shared" si="0"/>
        <v>3.2142857142857144</v>
      </c>
    </row>
    <row r="29" spans="1:11" ht="12.75">
      <c r="A29" s="6">
        <v>28</v>
      </c>
      <c r="B29" s="1" t="s">
        <v>30</v>
      </c>
      <c r="C29" s="1">
        <v>3</v>
      </c>
      <c r="D29" s="1">
        <v>4</v>
      </c>
      <c r="E29" s="1">
        <v>5</v>
      </c>
      <c r="F29" s="1">
        <v>0</v>
      </c>
      <c r="G29" s="1">
        <v>3</v>
      </c>
      <c r="H29" s="1">
        <v>4</v>
      </c>
      <c r="I29" s="1">
        <v>3</v>
      </c>
      <c r="J29" s="1">
        <f t="shared" si="0"/>
        <v>3.142857142857143</v>
      </c>
      <c r="K29" s="7">
        <f t="shared" si="0"/>
        <v>3.142857142857143</v>
      </c>
    </row>
    <row r="30" spans="1:11" ht="12.75">
      <c r="A30" s="6">
        <v>29</v>
      </c>
      <c r="B30" s="1" t="s">
        <v>31</v>
      </c>
      <c r="C30" s="1">
        <v>1</v>
      </c>
      <c r="D30" s="1">
        <v>5</v>
      </c>
      <c r="E30" s="1">
        <v>2</v>
      </c>
      <c r="F30" s="1">
        <v>4</v>
      </c>
      <c r="G30" s="1">
        <v>3</v>
      </c>
      <c r="H30" s="1">
        <v>3</v>
      </c>
      <c r="I30" s="1">
        <v>3</v>
      </c>
      <c r="J30" s="1">
        <f t="shared" si="0"/>
        <v>3</v>
      </c>
      <c r="K30" s="7">
        <f t="shared" si="0"/>
        <v>3</v>
      </c>
    </row>
    <row r="31" spans="1:11" ht="12.75">
      <c r="A31" s="6">
        <v>30</v>
      </c>
      <c r="B31" s="1" t="s">
        <v>32</v>
      </c>
      <c r="C31" s="1">
        <v>2.5</v>
      </c>
      <c r="D31" s="1">
        <v>2</v>
      </c>
      <c r="E31" s="1">
        <v>5</v>
      </c>
      <c r="F31" s="1">
        <v>2</v>
      </c>
      <c r="G31" s="1">
        <v>3</v>
      </c>
      <c r="H31" s="1">
        <v>2</v>
      </c>
      <c r="I31" s="1">
        <v>3</v>
      </c>
      <c r="J31" s="1">
        <f t="shared" si="0"/>
        <v>2.7857142857142856</v>
      </c>
      <c r="K31" s="7">
        <f t="shared" si="0"/>
        <v>2.7857142857142856</v>
      </c>
    </row>
    <row r="32" spans="1:11" ht="12.75">
      <c r="A32" s="6">
        <v>31</v>
      </c>
      <c r="B32" s="1" t="s">
        <v>33</v>
      </c>
      <c r="C32" s="1">
        <v>0</v>
      </c>
      <c r="D32" s="1">
        <v>3.5</v>
      </c>
      <c r="E32" s="1">
        <v>0</v>
      </c>
      <c r="F32" s="1">
        <v>4</v>
      </c>
      <c r="G32" s="1">
        <v>3</v>
      </c>
      <c r="H32" s="1">
        <v>3</v>
      </c>
      <c r="I32" s="1">
        <v>4</v>
      </c>
      <c r="J32" s="1">
        <f t="shared" si="0"/>
        <v>2.5</v>
      </c>
      <c r="K32" s="7">
        <f t="shared" si="0"/>
        <v>2.5</v>
      </c>
    </row>
    <row r="33" spans="1:11" ht="12.75">
      <c r="A33" s="6">
        <v>32</v>
      </c>
      <c r="B33" s="1" t="s">
        <v>34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0"/>
        <v>0</v>
      </c>
      <c r="K33" s="7">
        <f t="shared" si="0"/>
        <v>0</v>
      </c>
    </row>
    <row r="34" spans="1:11" ht="12.75">
      <c r="A34" s="6"/>
      <c r="B34" s="1"/>
      <c r="C34" s="1"/>
      <c r="D34" s="1"/>
      <c r="E34" s="1"/>
      <c r="F34" s="1"/>
      <c r="G34" s="1"/>
      <c r="H34" s="1"/>
      <c r="I34" s="1"/>
      <c r="J34" s="1"/>
      <c r="K34" s="8"/>
    </row>
    <row r="35" spans="1:11" ht="13.5" thickBot="1">
      <c r="A35" s="9"/>
      <c r="B35" s="10"/>
      <c r="C35" s="10">
        <f>AVERAGE(C2:C33)</f>
        <v>3.359375</v>
      </c>
      <c r="D35" s="10">
        <f aca="true" t="shared" si="1" ref="D35:J35">AVERAGE(D2:D33)</f>
        <v>4.234375</v>
      </c>
      <c r="E35" s="10">
        <f t="shared" si="1"/>
        <v>4.03125</v>
      </c>
      <c r="F35" s="10">
        <f t="shared" si="1"/>
        <v>3.75</v>
      </c>
      <c r="G35" s="10">
        <f t="shared" si="1"/>
        <v>3.3125</v>
      </c>
      <c r="H35" s="10">
        <f t="shared" si="1"/>
        <v>3.3125</v>
      </c>
      <c r="I35" s="10">
        <f t="shared" si="1"/>
        <v>4.3125</v>
      </c>
      <c r="J35" s="10">
        <f t="shared" si="1"/>
        <v>3.758928571428572</v>
      </c>
      <c r="K35" s="1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M28" sqref="M28"/>
    </sheetView>
  </sheetViews>
  <sheetFormatPr defaultColWidth="9.00390625" defaultRowHeight="12.75"/>
  <cols>
    <col min="1" max="1" width="3.25390625" style="0" customWidth="1"/>
    <col min="2" max="2" width="22.375" style="0" customWidth="1"/>
    <col min="3" max="3" width="6.875" style="0" customWidth="1"/>
    <col min="4" max="6" width="7.00390625" style="28" customWidth="1"/>
    <col min="7" max="8" width="7.00390625" style="0" customWidth="1"/>
    <col min="9" max="9" width="9.00390625" style="0" customWidth="1"/>
    <col min="10" max="10" width="5.75390625" style="0" customWidth="1"/>
    <col min="11" max="11" width="5.875" style="28" customWidth="1"/>
  </cols>
  <sheetData>
    <row r="1" spans="1:11" ht="1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3"/>
      <c r="K1" s="13"/>
    </row>
    <row r="2" spans="1:11" s="15" customFormat="1" ht="12.75">
      <c r="A2" s="14" t="s">
        <v>36</v>
      </c>
      <c r="B2" s="14" t="s">
        <v>37</v>
      </c>
      <c r="C2" s="14" t="s">
        <v>38</v>
      </c>
      <c r="D2" s="14" t="s">
        <v>39</v>
      </c>
      <c r="E2" s="14" t="s">
        <v>40</v>
      </c>
      <c r="F2" s="14" t="s">
        <v>41</v>
      </c>
      <c r="G2" s="14" t="s">
        <v>42</v>
      </c>
      <c r="H2" s="14" t="s">
        <v>43</v>
      </c>
      <c r="I2" s="14" t="s">
        <v>1</v>
      </c>
      <c r="J2" s="14" t="s">
        <v>44</v>
      </c>
      <c r="K2" s="14" t="s">
        <v>45</v>
      </c>
    </row>
    <row r="3" spans="1:11" ht="12.75">
      <c r="A3" s="16">
        <v>1</v>
      </c>
      <c r="B3" s="17" t="s">
        <v>46</v>
      </c>
      <c r="C3" s="16" t="s">
        <v>47</v>
      </c>
      <c r="D3" s="18">
        <v>4.428571428571429</v>
      </c>
      <c r="E3" s="18">
        <v>4.97</v>
      </c>
      <c r="F3" s="18">
        <v>5</v>
      </c>
      <c r="G3" s="17">
        <v>4.666666666666667</v>
      </c>
      <c r="H3" s="17">
        <v>5</v>
      </c>
      <c r="I3" s="16">
        <f aca="true" t="shared" si="0" ref="I3:I30">SUM(D3:H3)/5</f>
        <v>4.8130476190476195</v>
      </c>
      <c r="J3" s="29">
        <f>I3</f>
        <v>4.8130476190476195</v>
      </c>
      <c r="K3" s="16">
        <v>1</v>
      </c>
    </row>
    <row r="4" spans="1:11" ht="12.75">
      <c r="A4" s="16">
        <v>2</v>
      </c>
      <c r="B4" s="17" t="s">
        <v>48</v>
      </c>
      <c r="C4" s="16" t="s">
        <v>47</v>
      </c>
      <c r="D4" s="18">
        <v>4.928571428571429</v>
      </c>
      <c r="E4" s="18">
        <v>4.73</v>
      </c>
      <c r="F4" s="18">
        <v>4.6</v>
      </c>
      <c r="G4" s="17">
        <v>4.666666666666667</v>
      </c>
      <c r="H4" s="17">
        <v>5</v>
      </c>
      <c r="I4" s="16">
        <f t="shared" si="0"/>
        <v>4.785047619047619</v>
      </c>
      <c r="J4" s="29">
        <f aca="true" t="shared" si="1" ref="J4:J34">I4</f>
        <v>4.785047619047619</v>
      </c>
      <c r="K4" s="16">
        <v>1</v>
      </c>
    </row>
    <row r="5" spans="1:11" ht="12.75">
      <c r="A5" s="16">
        <v>3</v>
      </c>
      <c r="B5" s="17" t="s">
        <v>49</v>
      </c>
      <c r="C5" s="16" t="s">
        <v>47</v>
      </c>
      <c r="D5" s="18">
        <v>4.714285714285714</v>
      </c>
      <c r="E5" s="18">
        <v>4.57</v>
      </c>
      <c r="F5" s="18">
        <v>4.6</v>
      </c>
      <c r="G5" s="17">
        <v>4.666666666666667</v>
      </c>
      <c r="H5" s="17">
        <v>5</v>
      </c>
      <c r="I5" s="16">
        <f t="shared" si="0"/>
        <v>4.710190476190476</v>
      </c>
      <c r="J5" s="29">
        <f t="shared" si="1"/>
        <v>4.710190476190476</v>
      </c>
      <c r="K5" s="16">
        <v>1</v>
      </c>
    </row>
    <row r="6" spans="1:11" ht="12.75">
      <c r="A6" s="16">
        <v>4</v>
      </c>
      <c r="B6" s="17" t="s">
        <v>50</v>
      </c>
      <c r="C6" s="16" t="s">
        <v>47</v>
      </c>
      <c r="D6" s="18">
        <v>4.428571428571429</v>
      </c>
      <c r="E6" s="18">
        <v>4.87</v>
      </c>
      <c r="F6" s="18">
        <v>4.46</v>
      </c>
      <c r="G6" s="17">
        <v>4.666666666666667</v>
      </c>
      <c r="H6" s="17">
        <v>5</v>
      </c>
      <c r="I6" s="16">
        <f t="shared" si="0"/>
        <v>4.685047619047619</v>
      </c>
      <c r="J6" s="29">
        <f t="shared" si="1"/>
        <v>4.685047619047619</v>
      </c>
      <c r="K6" s="16">
        <v>1</v>
      </c>
    </row>
    <row r="7" spans="1:11" ht="12.75">
      <c r="A7" s="16">
        <v>5</v>
      </c>
      <c r="B7" s="17" t="s">
        <v>51</v>
      </c>
      <c r="C7" s="16" t="s">
        <v>47</v>
      </c>
      <c r="D7" s="18">
        <v>4.285714285714286</v>
      </c>
      <c r="E7" s="18">
        <f>(4+5+5)/3</f>
        <v>4.666666666666667</v>
      </c>
      <c r="F7" s="18">
        <v>4.78</v>
      </c>
      <c r="G7" s="17">
        <v>3.6666666666666665</v>
      </c>
      <c r="H7" s="17">
        <v>5</v>
      </c>
      <c r="I7" s="16">
        <f>SUM(D7:H7)/5</f>
        <v>4.479809523809524</v>
      </c>
      <c r="J7" s="29">
        <f t="shared" si="1"/>
        <v>4.479809523809524</v>
      </c>
      <c r="K7" s="16">
        <v>1</v>
      </c>
    </row>
    <row r="8" spans="1:11" ht="12.75">
      <c r="A8" s="16">
        <v>6</v>
      </c>
      <c r="B8" s="17" t="s">
        <v>52</v>
      </c>
      <c r="C8" s="16" t="s">
        <v>47</v>
      </c>
      <c r="D8" s="18">
        <v>4.857142857142857</v>
      </c>
      <c r="E8" s="18">
        <v>4.33</v>
      </c>
      <c r="F8" s="18">
        <v>4.44</v>
      </c>
      <c r="G8" s="17">
        <v>4.666666666666667</v>
      </c>
      <c r="H8" s="17">
        <v>3.75</v>
      </c>
      <c r="I8" s="16">
        <f t="shared" si="0"/>
        <v>4.408761904761905</v>
      </c>
      <c r="J8" s="29">
        <f t="shared" si="1"/>
        <v>4.408761904761905</v>
      </c>
      <c r="K8" s="16">
        <v>1</v>
      </c>
    </row>
    <row r="9" spans="1:11" ht="12.75">
      <c r="A9" s="16">
        <v>7</v>
      </c>
      <c r="B9" s="17" t="s">
        <v>53</v>
      </c>
      <c r="C9" s="16" t="s">
        <v>47</v>
      </c>
      <c r="D9" s="18">
        <v>4.714285714285714</v>
      </c>
      <c r="E9" s="18">
        <v>4.33</v>
      </c>
      <c r="F9" s="18">
        <v>3.4</v>
      </c>
      <c r="G9" s="17">
        <v>4.333333333333333</v>
      </c>
      <c r="H9" s="17">
        <v>4.5</v>
      </c>
      <c r="I9" s="16">
        <f t="shared" si="0"/>
        <v>4.25552380952381</v>
      </c>
      <c r="J9" s="29">
        <f t="shared" si="1"/>
        <v>4.25552380952381</v>
      </c>
      <c r="K9" s="16">
        <v>1</v>
      </c>
    </row>
    <row r="10" spans="1:11" ht="12.75">
      <c r="A10" s="16">
        <v>8</v>
      </c>
      <c r="B10" s="17" t="s">
        <v>54</v>
      </c>
      <c r="C10" s="16" t="s">
        <v>47</v>
      </c>
      <c r="D10" s="18">
        <v>4.428571428571429</v>
      </c>
      <c r="E10" s="18">
        <v>4.27</v>
      </c>
      <c r="F10" s="18">
        <v>3.55</v>
      </c>
      <c r="G10" s="17">
        <v>4.333333333333333</v>
      </c>
      <c r="H10" s="17">
        <v>4</v>
      </c>
      <c r="I10" s="16">
        <f t="shared" si="0"/>
        <v>4.116380952380952</v>
      </c>
      <c r="J10" s="29">
        <f t="shared" si="1"/>
        <v>4.116380952380952</v>
      </c>
      <c r="K10" s="16">
        <v>1</v>
      </c>
    </row>
    <row r="11" spans="1:11" ht="12.75">
      <c r="A11" s="16">
        <v>9</v>
      </c>
      <c r="B11" s="17" t="s">
        <v>55</v>
      </c>
      <c r="C11" s="16" t="s">
        <v>47</v>
      </c>
      <c r="D11" s="18">
        <v>4.142857142857143</v>
      </c>
      <c r="E11" s="18">
        <v>4</v>
      </c>
      <c r="F11" s="18">
        <v>4.08</v>
      </c>
      <c r="G11" s="17">
        <v>4.666666666666667</v>
      </c>
      <c r="H11" s="17">
        <v>3.75</v>
      </c>
      <c r="I11" s="16">
        <f>SUM(D11:H11)/5</f>
        <v>4.1279047619047615</v>
      </c>
      <c r="J11" s="29">
        <f t="shared" si="1"/>
        <v>4.1279047619047615</v>
      </c>
      <c r="K11" s="16">
        <v>1</v>
      </c>
    </row>
    <row r="12" spans="1:11" ht="12.75">
      <c r="A12" s="16">
        <v>10</v>
      </c>
      <c r="B12" s="17" t="s">
        <v>56</v>
      </c>
      <c r="C12" s="16" t="s">
        <v>47</v>
      </c>
      <c r="D12" s="18">
        <v>4.214285714285714</v>
      </c>
      <c r="E12" s="18">
        <v>4</v>
      </c>
      <c r="F12" s="18">
        <v>4</v>
      </c>
      <c r="G12" s="17">
        <v>4</v>
      </c>
      <c r="H12" s="17">
        <v>4</v>
      </c>
      <c r="I12" s="16">
        <f t="shared" si="0"/>
        <v>4.042857142857143</v>
      </c>
      <c r="J12" s="29">
        <f t="shared" si="1"/>
        <v>4.042857142857143</v>
      </c>
      <c r="K12" s="16">
        <v>1</v>
      </c>
    </row>
    <row r="13" spans="1:11" ht="12.75">
      <c r="A13" s="19">
        <v>11</v>
      </c>
      <c r="B13" s="20" t="s">
        <v>57</v>
      </c>
      <c r="C13" s="19" t="s">
        <v>47</v>
      </c>
      <c r="D13" s="21">
        <v>4.285714285714286</v>
      </c>
      <c r="E13" s="21">
        <v>4.27</v>
      </c>
      <c r="F13" s="21">
        <v>3.5</v>
      </c>
      <c r="G13" s="20">
        <v>4.666666666666667</v>
      </c>
      <c r="H13" s="20">
        <v>4</v>
      </c>
      <c r="I13" s="19">
        <f t="shared" si="0"/>
        <v>4.14447619047619</v>
      </c>
      <c r="J13" s="30">
        <f t="shared" si="1"/>
        <v>4.14447619047619</v>
      </c>
      <c r="K13" s="19">
        <v>2</v>
      </c>
    </row>
    <row r="14" spans="1:11" ht="12.75">
      <c r="A14" s="19">
        <v>12</v>
      </c>
      <c r="B14" s="20" t="s">
        <v>58</v>
      </c>
      <c r="C14" s="19" t="s">
        <v>47</v>
      </c>
      <c r="D14" s="21">
        <v>3.4285714285714284</v>
      </c>
      <c r="E14" s="21">
        <v>4.33</v>
      </c>
      <c r="F14" s="21">
        <v>4.08</v>
      </c>
      <c r="G14" s="20">
        <v>5</v>
      </c>
      <c r="H14" s="20">
        <v>5</v>
      </c>
      <c r="I14" s="19">
        <f t="shared" si="0"/>
        <v>4.367714285714285</v>
      </c>
      <c r="J14" s="30">
        <f t="shared" si="1"/>
        <v>4.367714285714285</v>
      </c>
      <c r="K14" s="19">
        <v>2</v>
      </c>
    </row>
    <row r="15" spans="1:11" ht="12.75">
      <c r="A15" s="19">
        <v>13</v>
      </c>
      <c r="B15" s="20" t="s">
        <v>59</v>
      </c>
      <c r="C15" s="19" t="s">
        <v>47</v>
      </c>
      <c r="D15" s="21">
        <v>4.142857142857143</v>
      </c>
      <c r="E15" s="21">
        <v>4.03</v>
      </c>
      <c r="F15" s="21">
        <v>3.5</v>
      </c>
      <c r="G15" s="20">
        <v>4.666666666666667</v>
      </c>
      <c r="H15" s="20">
        <v>4</v>
      </c>
      <c r="I15" s="19">
        <f t="shared" si="0"/>
        <v>4.067904761904762</v>
      </c>
      <c r="J15" s="30">
        <f t="shared" si="1"/>
        <v>4.067904761904762</v>
      </c>
      <c r="K15" s="19">
        <v>2</v>
      </c>
    </row>
    <row r="16" spans="1:11" ht="12.75">
      <c r="A16" s="19">
        <v>14</v>
      </c>
      <c r="B16" s="20" t="s">
        <v>60</v>
      </c>
      <c r="C16" s="19" t="s">
        <v>47</v>
      </c>
      <c r="D16" s="21">
        <v>4</v>
      </c>
      <c r="E16" s="21">
        <v>3.67</v>
      </c>
      <c r="F16" s="21">
        <v>3.95</v>
      </c>
      <c r="G16" s="20">
        <v>4</v>
      </c>
      <c r="H16" s="20">
        <v>3.75</v>
      </c>
      <c r="I16" s="19">
        <f t="shared" si="0"/>
        <v>3.874</v>
      </c>
      <c r="J16" s="30">
        <f t="shared" si="1"/>
        <v>3.874</v>
      </c>
      <c r="K16" s="19">
        <v>2</v>
      </c>
    </row>
    <row r="17" spans="1:11" ht="12.75">
      <c r="A17" s="19">
        <v>15</v>
      </c>
      <c r="B17" s="20" t="s">
        <v>61</v>
      </c>
      <c r="C17" s="19" t="s">
        <v>47</v>
      </c>
      <c r="D17" s="21">
        <v>4</v>
      </c>
      <c r="E17" s="21">
        <v>3.83</v>
      </c>
      <c r="F17" s="21">
        <v>3.7</v>
      </c>
      <c r="G17" s="20">
        <v>3.6666666666666665</v>
      </c>
      <c r="H17" s="20">
        <v>4.25</v>
      </c>
      <c r="I17" s="19">
        <f t="shared" si="0"/>
        <v>3.889333333333333</v>
      </c>
      <c r="J17" s="30">
        <f t="shared" si="1"/>
        <v>3.889333333333333</v>
      </c>
      <c r="K17" s="19">
        <v>2</v>
      </c>
    </row>
    <row r="18" spans="1:11" ht="12.75">
      <c r="A18" s="19">
        <v>16</v>
      </c>
      <c r="B18" s="20" t="s">
        <v>62</v>
      </c>
      <c r="C18" s="19" t="s">
        <v>47</v>
      </c>
      <c r="D18" s="21">
        <v>3</v>
      </c>
      <c r="E18" s="21">
        <v>4.17</v>
      </c>
      <c r="F18" s="21">
        <v>4.33</v>
      </c>
      <c r="G18" s="20">
        <v>3.6666666666666665</v>
      </c>
      <c r="H18" s="20">
        <v>4</v>
      </c>
      <c r="I18" s="19">
        <f t="shared" si="0"/>
        <v>3.833333333333333</v>
      </c>
      <c r="J18" s="30">
        <f t="shared" si="1"/>
        <v>3.833333333333333</v>
      </c>
      <c r="K18" s="19">
        <v>2</v>
      </c>
    </row>
    <row r="19" spans="1:11" ht="12.75">
      <c r="A19" s="19">
        <v>17</v>
      </c>
      <c r="B19" s="20" t="s">
        <v>63</v>
      </c>
      <c r="C19" s="19" t="s">
        <v>47</v>
      </c>
      <c r="D19" s="21">
        <v>3.7142857142857144</v>
      </c>
      <c r="E19" s="21">
        <v>3.83</v>
      </c>
      <c r="F19" s="21">
        <v>3.75</v>
      </c>
      <c r="G19" s="20">
        <v>3.6666666666666665</v>
      </c>
      <c r="H19" s="20">
        <v>3.75</v>
      </c>
      <c r="I19" s="19">
        <f>SUM(D19:H19)/5</f>
        <v>3.7421904761904754</v>
      </c>
      <c r="J19" s="30">
        <f t="shared" si="1"/>
        <v>3.7421904761904754</v>
      </c>
      <c r="K19" s="19">
        <v>2</v>
      </c>
    </row>
    <row r="20" spans="1:11" ht="12.75">
      <c r="A20" s="19">
        <v>18</v>
      </c>
      <c r="B20" s="20" t="s">
        <v>64</v>
      </c>
      <c r="C20" s="19" t="s">
        <v>47</v>
      </c>
      <c r="D20" s="21">
        <v>3.857142857142857</v>
      </c>
      <c r="E20" s="21">
        <v>4.33</v>
      </c>
      <c r="F20" s="21">
        <v>3.1</v>
      </c>
      <c r="G20" s="20">
        <v>3</v>
      </c>
      <c r="H20" s="20">
        <v>3.5</v>
      </c>
      <c r="I20" s="19">
        <f>SUM(D20:H20)/5</f>
        <v>3.5574285714285714</v>
      </c>
      <c r="J20" s="30">
        <f t="shared" si="1"/>
        <v>3.5574285714285714</v>
      </c>
      <c r="K20" s="19">
        <v>2</v>
      </c>
    </row>
    <row r="21" spans="1:11" ht="12.75">
      <c r="A21" s="19">
        <v>19</v>
      </c>
      <c r="B21" s="20" t="s">
        <v>65</v>
      </c>
      <c r="C21" s="19" t="s">
        <v>47</v>
      </c>
      <c r="D21" s="21">
        <v>3.4285714285714284</v>
      </c>
      <c r="E21" s="21">
        <v>4</v>
      </c>
      <c r="F21" s="21">
        <v>3.68</v>
      </c>
      <c r="G21" s="20">
        <v>4.333333333333333</v>
      </c>
      <c r="H21" s="20"/>
      <c r="I21" s="19">
        <f>SUM(D21:H21)/5</f>
        <v>3.0883809523809527</v>
      </c>
      <c r="J21" s="30">
        <f t="shared" si="1"/>
        <v>3.0883809523809527</v>
      </c>
      <c r="K21" s="19">
        <v>2</v>
      </c>
    </row>
    <row r="22" spans="1:11" ht="12.75">
      <c r="A22" s="19">
        <v>20</v>
      </c>
      <c r="B22" s="20" t="s">
        <v>66</v>
      </c>
      <c r="C22" s="19" t="s">
        <v>67</v>
      </c>
      <c r="D22" s="21">
        <v>4</v>
      </c>
      <c r="E22" s="21">
        <v>3.5</v>
      </c>
      <c r="F22" s="21">
        <v>3.25</v>
      </c>
      <c r="G22" s="20">
        <v>3.6666666666666665</v>
      </c>
      <c r="H22" s="20"/>
      <c r="I22" s="19">
        <f>SUM(D22:H22)/5</f>
        <v>2.8833333333333333</v>
      </c>
      <c r="J22" s="30">
        <f t="shared" si="1"/>
        <v>2.8833333333333333</v>
      </c>
      <c r="K22" s="19">
        <v>2</v>
      </c>
    </row>
    <row r="23" spans="1:11" ht="12.75">
      <c r="A23" s="22">
        <v>21</v>
      </c>
      <c r="B23" s="23" t="s">
        <v>68</v>
      </c>
      <c r="C23" s="22" t="s">
        <v>67</v>
      </c>
      <c r="D23" s="24">
        <v>3.4285714285714284</v>
      </c>
      <c r="E23" s="24">
        <v>3.53</v>
      </c>
      <c r="F23" s="24">
        <v>3.68</v>
      </c>
      <c r="G23" s="23">
        <v>3</v>
      </c>
      <c r="H23" s="23"/>
      <c r="I23" s="22">
        <f t="shared" si="0"/>
        <v>2.7277142857142858</v>
      </c>
      <c r="J23" s="31">
        <f t="shared" si="1"/>
        <v>2.7277142857142858</v>
      </c>
      <c r="K23" s="22">
        <v>3</v>
      </c>
    </row>
    <row r="24" spans="1:11" ht="12.75">
      <c r="A24" s="22">
        <v>22</v>
      </c>
      <c r="B24" s="23" t="s">
        <v>69</v>
      </c>
      <c r="C24" s="22" t="s">
        <v>47</v>
      </c>
      <c r="D24" s="24">
        <v>3.2142857142857144</v>
      </c>
      <c r="E24" s="24">
        <v>2.77</v>
      </c>
      <c r="F24" s="24">
        <v>2.68</v>
      </c>
      <c r="G24" s="23">
        <v>4</v>
      </c>
      <c r="H24" s="23"/>
      <c r="I24" s="22">
        <f t="shared" si="0"/>
        <v>2.532857142857143</v>
      </c>
      <c r="J24" s="31">
        <f t="shared" si="1"/>
        <v>2.532857142857143</v>
      </c>
      <c r="K24" s="22">
        <v>3</v>
      </c>
    </row>
    <row r="25" spans="1:11" ht="12.75">
      <c r="A25" s="22">
        <v>23</v>
      </c>
      <c r="B25" s="23" t="s">
        <v>70</v>
      </c>
      <c r="C25" s="22" t="s">
        <v>47</v>
      </c>
      <c r="D25" s="24">
        <v>4.285714285714286</v>
      </c>
      <c r="E25" s="24">
        <v>4.27</v>
      </c>
      <c r="F25" s="24"/>
      <c r="G25" s="23">
        <v>4.333333333333333</v>
      </c>
      <c r="H25" s="23"/>
      <c r="I25" s="22">
        <f t="shared" si="0"/>
        <v>2.577809523809523</v>
      </c>
      <c r="J25" s="31">
        <f t="shared" si="1"/>
        <v>2.577809523809523</v>
      </c>
      <c r="K25" s="22">
        <v>3</v>
      </c>
    </row>
    <row r="26" spans="1:11" ht="12.75">
      <c r="A26" s="22">
        <v>24</v>
      </c>
      <c r="B26" s="23" t="s">
        <v>71</v>
      </c>
      <c r="C26" s="22" t="s">
        <v>47</v>
      </c>
      <c r="D26" s="24">
        <v>4.428571428571429</v>
      </c>
      <c r="E26" s="24">
        <v>4</v>
      </c>
      <c r="F26" s="24"/>
      <c r="G26" s="23"/>
      <c r="H26" s="23"/>
      <c r="I26" s="22">
        <f t="shared" si="0"/>
        <v>1.6857142857142857</v>
      </c>
      <c r="J26" s="31">
        <f t="shared" si="1"/>
        <v>1.6857142857142857</v>
      </c>
      <c r="K26" s="22">
        <v>3</v>
      </c>
    </row>
    <row r="27" spans="1:11" ht="12.75">
      <c r="A27" s="22">
        <v>25</v>
      </c>
      <c r="B27" s="23" t="s">
        <v>72</v>
      </c>
      <c r="C27" s="22" t="s">
        <v>47</v>
      </c>
      <c r="D27" s="24">
        <v>2.2857142857142856</v>
      </c>
      <c r="E27" s="24">
        <v>2.67</v>
      </c>
      <c r="F27" s="24">
        <v>2.68</v>
      </c>
      <c r="G27" s="23"/>
      <c r="H27" s="23"/>
      <c r="I27" s="22">
        <f t="shared" si="0"/>
        <v>1.5271428571428571</v>
      </c>
      <c r="J27" s="31">
        <f t="shared" si="1"/>
        <v>1.5271428571428571</v>
      </c>
      <c r="K27" s="22">
        <v>3</v>
      </c>
    </row>
    <row r="28" spans="1:11" ht="12.75">
      <c r="A28" s="22">
        <v>26</v>
      </c>
      <c r="B28" s="23" t="s">
        <v>73</v>
      </c>
      <c r="C28" s="22" t="s">
        <v>47</v>
      </c>
      <c r="D28" s="24">
        <v>3.2857142857142856</v>
      </c>
      <c r="E28" s="24">
        <v>4.2</v>
      </c>
      <c r="F28" s="24"/>
      <c r="G28" s="23"/>
      <c r="H28" s="23"/>
      <c r="I28" s="22">
        <f t="shared" si="0"/>
        <v>1.497142857142857</v>
      </c>
      <c r="J28" s="31">
        <f t="shared" si="1"/>
        <v>1.497142857142857</v>
      </c>
      <c r="K28" s="22">
        <v>3</v>
      </c>
    </row>
    <row r="29" spans="1:11" ht="12.75">
      <c r="A29" s="22">
        <v>27</v>
      </c>
      <c r="B29" s="23" t="s">
        <v>74</v>
      </c>
      <c r="C29" s="22" t="s">
        <v>47</v>
      </c>
      <c r="D29" s="24">
        <v>3.642857142857143</v>
      </c>
      <c r="E29" s="24"/>
      <c r="F29" s="24">
        <v>3.5</v>
      </c>
      <c r="G29" s="23"/>
      <c r="H29" s="23"/>
      <c r="I29" s="22">
        <f t="shared" si="0"/>
        <v>1.4285714285714284</v>
      </c>
      <c r="J29" s="31">
        <f t="shared" si="1"/>
        <v>1.4285714285714284</v>
      </c>
      <c r="K29" s="22">
        <v>3</v>
      </c>
    </row>
    <row r="30" spans="1:11" ht="12.75">
      <c r="A30" s="22">
        <v>28</v>
      </c>
      <c r="B30" s="23" t="s">
        <v>75</v>
      </c>
      <c r="C30" s="22" t="s">
        <v>47</v>
      </c>
      <c r="D30" s="24">
        <v>3.142857142857143</v>
      </c>
      <c r="E30" s="24">
        <v>3.83</v>
      </c>
      <c r="F30" s="24"/>
      <c r="G30" s="23"/>
      <c r="H30" s="23"/>
      <c r="I30" s="22">
        <f t="shared" si="0"/>
        <v>1.3945714285714286</v>
      </c>
      <c r="J30" s="31">
        <f t="shared" si="1"/>
        <v>1.3945714285714286</v>
      </c>
      <c r="K30" s="22">
        <v>3</v>
      </c>
    </row>
    <row r="31" spans="1:11" ht="12.75">
      <c r="A31" s="22">
        <v>29</v>
      </c>
      <c r="B31" s="23" t="s">
        <v>76</v>
      </c>
      <c r="C31" s="22" t="s">
        <v>47</v>
      </c>
      <c r="D31" s="24">
        <v>3.357142857142857</v>
      </c>
      <c r="E31" s="24">
        <v>3.4</v>
      </c>
      <c r="F31" s="24"/>
      <c r="G31" s="23"/>
      <c r="H31" s="23"/>
      <c r="I31" s="22">
        <f>SUM(D31:H31)/5</f>
        <v>1.3514285714285714</v>
      </c>
      <c r="J31" s="31">
        <f t="shared" si="1"/>
        <v>1.3514285714285714</v>
      </c>
      <c r="K31" s="22">
        <v>3</v>
      </c>
    </row>
    <row r="32" spans="1:11" s="33" customFormat="1" ht="12.75">
      <c r="A32" s="25">
        <v>30</v>
      </c>
      <c r="B32" s="26" t="s">
        <v>77</v>
      </c>
      <c r="C32" s="25" t="s">
        <v>47</v>
      </c>
      <c r="D32" s="27">
        <v>3.2142857142857144</v>
      </c>
      <c r="E32" s="27"/>
      <c r="F32" s="25"/>
      <c r="G32" s="26"/>
      <c r="H32" s="26"/>
      <c r="I32" s="25">
        <f>SUM(D32:H32)/5</f>
        <v>0.6428571428571429</v>
      </c>
      <c r="J32" s="32">
        <f t="shared" si="1"/>
        <v>0.6428571428571429</v>
      </c>
      <c r="K32" s="25">
        <v>3</v>
      </c>
    </row>
    <row r="33" spans="1:11" s="33" customFormat="1" ht="12.75">
      <c r="A33" s="25">
        <v>31</v>
      </c>
      <c r="B33" s="26" t="s">
        <v>78</v>
      </c>
      <c r="C33" s="25" t="s">
        <v>47</v>
      </c>
      <c r="D33" s="27">
        <v>3</v>
      </c>
      <c r="E33" s="27"/>
      <c r="F33" s="25"/>
      <c r="G33" s="26"/>
      <c r="H33" s="26"/>
      <c r="I33" s="25">
        <f>SUM(D33:H33)/5</f>
        <v>0.6</v>
      </c>
      <c r="J33" s="32">
        <f t="shared" si="1"/>
        <v>0.6</v>
      </c>
      <c r="K33" s="25">
        <v>3</v>
      </c>
    </row>
    <row r="34" spans="1:11" s="33" customFormat="1" ht="12.75">
      <c r="A34" s="25">
        <v>32</v>
      </c>
      <c r="B34" s="26" t="s">
        <v>79</v>
      </c>
      <c r="C34" s="25" t="s">
        <v>80</v>
      </c>
      <c r="D34" s="27">
        <v>2.5</v>
      </c>
      <c r="E34" s="27"/>
      <c r="F34" s="25"/>
      <c r="G34" s="26"/>
      <c r="H34" s="26"/>
      <c r="I34" s="25">
        <f>SUM(D34:H34)/5</f>
        <v>0.5</v>
      </c>
      <c r="J34" s="32">
        <f t="shared" si="1"/>
        <v>0.5</v>
      </c>
      <c r="K34" s="2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2006-01-07T08:00:27Z</dcterms:created>
  <dcterms:modified xsi:type="dcterms:W3CDTF">2006-01-15T12:06:40Z</dcterms:modified>
  <cp:category/>
  <cp:version/>
  <cp:contentType/>
  <cp:contentStatus/>
</cp:coreProperties>
</file>