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<sst xmlns="http://schemas.openxmlformats.org/spreadsheetml/2006/main" count="53" uniqueCount="21">
  <si>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 xml:space="preserve">Задача. </t>
  </si>
  <si>
    <t>Даны три стороны треугольника. Требуется вычислить его площадь,</t>
  </si>
  <si>
    <t>полупериметр, радиус вписанной и описанной окружностей.</t>
  </si>
  <si>
    <t>Стороны треугольника</t>
  </si>
  <si>
    <t>a</t>
  </si>
  <si>
    <t>b</t>
  </si>
  <si>
    <t>c</t>
  </si>
  <si>
    <t>p</t>
  </si>
  <si>
    <t>s</t>
  </si>
  <si>
    <t>Создание таблицы</t>
  </si>
  <si>
    <t>радиус вписанной окружности</t>
  </si>
  <si>
    <t>радиус описанной окружности</t>
  </si>
  <si>
    <t>r</t>
  </si>
  <si>
    <t>R</t>
  </si>
  <si>
    <t>Исследование таблицы</t>
  </si>
  <si>
    <t>Зависимые ячейки</t>
  </si>
  <si>
    <t>Влияющие ячейки</t>
  </si>
  <si>
    <t>B20</t>
  </si>
  <si>
    <t>M26</t>
  </si>
  <si>
    <t>Сообщение об ошибке</t>
  </si>
  <si>
    <t>а=10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</si>
</sst>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"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F38" sqref="F38"/>
    </sheetView>
  </sheetViews>
  <sheetFormatPr defaultColWidth="9.00390625" defaultRowHeight="12.75"/>
  <cols>
    <col min="2" max="2" width="11.75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2" ht="12.75">
      <c r="A5" s="6" t="s">
        <v>3</v>
      </c>
      <c r="B5" s="6"/>
    </row>
    <row r="6" spans="1:6" ht="12.75">
      <c r="A6" s="1" t="s">
        <v>4</v>
      </c>
      <c r="B6" s="1">
        <v>2</v>
      </c>
      <c r="D6" s="7" t="s">
        <v>9</v>
      </c>
      <c r="E6" s="7"/>
      <c r="F6" s="7"/>
    </row>
    <row r="7" spans="1:2" ht="12.75">
      <c r="A7" s="1" t="s">
        <v>5</v>
      </c>
      <c r="B7" s="1">
        <v>4</v>
      </c>
    </row>
    <row r="8" spans="1:2" ht="12.75">
      <c r="A8" s="1" t="s">
        <v>6</v>
      </c>
      <c r="B8" s="1">
        <v>5</v>
      </c>
    </row>
    <row r="9" spans="1:2" ht="12.75">
      <c r="A9" s="1"/>
      <c r="B9" s="1"/>
    </row>
    <row r="10" spans="1:2" ht="12.75">
      <c r="A10" s="2" t="s">
        <v>7</v>
      </c>
      <c r="B10" s="2">
        <f>(B6+B7+B8)/2</f>
        <v>5.5</v>
      </c>
    </row>
    <row r="11" spans="1:2" ht="12.75">
      <c r="A11" s="2"/>
      <c r="B11" s="2"/>
    </row>
    <row r="12" spans="1:6" ht="12.75">
      <c r="A12" s="2" t="s">
        <v>8</v>
      </c>
      <c r="B12" s="4">
        <f>SQRT(B10*(B10-B6)*(B10-B7)*(B10-B8))</f>
        <v>3.799671038392666</v>
      </c>
      <c r="C12" s="8" t="s">
        <v>10</v>
      </c>
      <c r="D12" s="9"/>
      <c r="E12" s="8" t="s">
        <v>11</v>
      </c>
      <c r="F12" s="9"/>
    </row>
    <row r="13" spans="3:6" ht="12.75">
      <c r="C13" s="10"/>
      <c r="D13" s="11"/>
      <c r="E13" s="10"/>
      <c r="F13" s="11"/>
    </row>
    <row r="14" spans="3:6" ht="12.75">
      <c r="C14" s="2" t="s">
        <v>12</v>
      </c>
      <c r="D14" s="3">
        <f>B12/B10</f>
        <v>0.6908492797077574</v>
      </c>
      <c r="E14" s="2" t="s">
        <v>13</v>
      </c>
      <c r="F14" s="3">
        <f>(B6*B7*B8)/(4*B12)</f>
        <v>2.631806779839076</v>
      </c>
    </row>
    <row r="17" spans="1:9" ht="12.75">
      <c r="A17" s="6" t="s">
        <v>3</v>
      </c>
      <c r="B17" s="6"/>
      <c r="H17" s="6" t="s">
        <v>3</v>
      </c>
      <c r="I17" s="6"/>
    </row>
    <row r="18" spans="1:13" ht="12.75">
      <c r="A18" s="1" t="s">
        <v>4</v>
      </c>
      <c r="B18" s="1">
        <v>2</v>
      </c>
      <c r="D18" s="7" t="s">
        <v>14</v>
      </c>
      <c r="E18" s="7"/>
      <c r="F18" s="7"/>
      <c r="H18" s="1" t="s">
        <v>4</v>
      </c>
      <c r="I18" s="1">
        <v>2</v>
      </c>
      <c r="K18" s="7" t="s">
        <v>14</v>
      </c>
      <c r="L18" s="7"/>
      <c r="M18" s="7"/>
    </row>
    <row r="19" spans="1:13" ht="12.75">
      <c r="A19" s="1" t="s">
        <v>5</v>
      </c>
      <c r="B19" s="1">
        <v>4</v>
      </c>
      <c r="D19" s="7" t="s">
        <v>15</v>
      </c>
      <c r="E19" s="7"/>
      <c r="F19" s="7"/>
      <c r="H19" s="1" t="s">
        <v>5</v>
      </c>
      <c r="I19" s="1">
        <v>4</v>
      </c>
      <c r="K19" s="7" t="s">
        <v>16</v>
      </c>
      <c r="L19" s="7"/>
      <c r="M19" s="7"/>
    </row>
    <row r="20" spans="1:12" ht="12.75">
      <c r="A20" s="1" t="s">
        <v>6</v>
      </c>
      <c r="B20" s="1">
        <v>5</v>
      </c>
      <c r="E20" t="s">
        <v>17</v>
      </c>
      <c r="H20" s="1" t="s">
        <v>6</v>
      </c>
      <c r="I20" s="1">
        <v>5</v>
      </c>
      <c r="L20" t="s">
        <v>18</v>
      </c>
    </row>
    <row r="21" spans="1:9" ht="12.75">
      <c r="A21" s="1"/>
      <c r="B21" s="1"/>
      <c r="H21" s="1"/>
      <c r="I21" s="1"/>
    </row>
    <row r="22" spans="1:9" ht="12.75">
      <c r="A22" s="2" t="s">
        <v>7</v>
      </c>
      <c r="B22" s="2">
        <f>(B18+B19+B20)/2</f>
        <v>5.5</v>
      </c>
      <c r="H22" s="2" t="s">
        <v>7</v>
      </c>
      <c r="I22" s="2">
        <f>(I18+I19+I20)/2</f>
        <v>5.5</v>
      </c>
    </row>
    <row r="23" spans="1:9" ht="12.75">
      <c r="A23" s="2"/>
      <c r="B23" s="2"/>
      <c r="H23" s="2"/>
      <c r="I23" s="2"/>
    </row>
    <row r="24" spans="1:13" ht="12.75">
      <c r="A24" s="2" t="s">
        <v>8</v>
      </c>
      <c r="B24" s="4">
        <f>SQRT(B22*(B22-B18)*(B22-B19)*(B22-B20))</f>
        <v>3.799671038392666</v>
      </c>
      <c r="C24" s="8" t="s">
        <v>10</v>
      </c>
      <c r="D24" s="9"/>
      <c r="E24" s="8" t="s">
        <v>11</v>
      </c>
      <c r="F24" s="9"/>
      <c r="H24" s="2" t="s">
        <v>8</v>
      </c>
      <c r="I24" s="4">
        <f>SQRT(I22*(I22-I18)*(I22-I19)*(I22-I20))</f>
        <v>3.799671038392666</v>
      </c>
      <c r="J24" s="8" t="s">
        <v>10</v>
      </c>
      <c r="K24" s="9"/>
      <c r="L24" s="8" t="s">
        <v>11</v>
      </c>
      <c r="M24" s="9"/>
    </row>
    <row r="25" spans="3:13" ht="12.75">
      <c r="C25" s="10"/>
      <c r="D25" s="11"/>
      <c r="E25" s="10"/>
      <c r="F25" s="11"/>
      <c r="J25" s="10"/>
      <c r="K25" s="11"/>
      <c r="L25" s="10"/>
      <c r="M25" s="11"/>
    </row>
    <row r="26" spans="3:13" ht="12.75">
      <c r="C26" s="2" t="s">
        <v>12</v>
      </c>
      <c r="D26" s="3">
        <f>B24/B22</f>
        <v>0.6908492797077574</v>
      </c>
      <c r="E26" s="2" t="s">
        <v>13</v>
      </c>
      <c r="F26" s="3">
        <f>(B18*B19*B20)/(4*B24)</f>
        <v>2.631806779839076</v>
      </c>
      <c r="J26" s="2" t="s">
        <v>12</v>
      </c>
      <c r="K26" s="3">
        <f>I24/I22</f>
        <v>0.6908492797077574</v>
      </c>
      <c r="L26" s="2" t="s">
        <v>13</v>
      </c>
      <c r="M26" s="3">
        <f>(I18*I19*I20)/(4*I24)</f>
        <v>2.631806779839076</v>
      </c>
    </row>
    <row r="29" spans="1:2" ht="12.75">
      <c r="A29" s="6" t="s">
        <v>3</v>
      </c>
      <c r="B29" s="6"/>
    </row>
    <row r="30" spans="1:6" ht="12.75">
      <c r="A30" s="1" t="s">
        <v>4</v>
      </c>
      <c r="B30" s="1">
        <v>10</v>
      </c>
      <c r="D30" s="7" t="s">
        <v>14</v>
      </c>
      <c r="E30" s="7"/>
      <c r="F30" s="7"/>
    </row>
    <row r="31" spans="1:6" ht="12.75">
      <c r="A31" s="1" t="s">
        <v>5</v>
      </c>
      <c r="B31" s="1">
        <v>4</v>
      </c>
      <c r="D31" s="7" t="s">
        <v>19</v>
      </c>
      <c r="E31" s="7"/>
      <c r="F31" s="7"/>
    </row>
    <row r="32" spans="1:5" ht="12.75">
      <c r="A32" s="1" t="s">
        <v>6</v>
      </c>
      <c r="B32" s="1">
        <v>5</v>
      </c>
      <c r="E32" t="s">
        <v>20</v>
      </c>
    </row>
    <row r="33" spans="1:2" ht="12.75">
      <c r="A33" s="1"/>
      <c r="B33" s="1"/>
    </row>
    <row r="34" spans="1:2" ht="12.75">
      <c r="A34" s="2" t="s">
        <v>7</v>
      </c>
      <c r="B34" s="2">
        <f>(B30+B31+B32)/2</f>
        <v>9.5</v>
      </c>
    </row>
    <row r="35" spans="1:2" ht="12.75">
      <c r="A35" s="2"/>
      <c r="B35" s="4">
        <f>B34*(B34-B30)*(B34-B31)*(B34-B32)</f>
        <v>-117.5625</v>
      </c>
    </row>
    <row r="36" spans="1:6" ht="12.75">
      <c r="A36" s="2" t="s">
        <v>8</v>
      </c>
      <c r="B36" s="5" t="str">
        <f>IF(B35&gt;0,SQRT(B35),"Это не треугольник")</f>
        <v>Это не треугольник</v>
      </c>
      <c r="C36" s="8" t="s">
        <v>10</v>
      </c>
      <c r="D36" s="9"/>
      <c r="E36" s="8" t="s">
        <v>11</v>
      </c>
      <c r="F36" s="9"/>
    </row>
    <row r="37" spans="3:6" ht="12.75">
      <c r="C37" s="10"/>
      <c r="D37" s="11"/>
      <c r="E37" s="10"/>
      <c r="F37" s="11"/>
    </row>
    <row r="38" spans="3:6" ht="12.75">
      <c r="C38" s="2" t="s">
        <v>12</v>
      </c>
      <c r="D38" s="3" t="str">
        <f>IF(B35&gt;0,B35/B34," ")</f>
        <v> </v>
      </c>
      <c r="E38" s="2" t="s">
        <v>13</v>
      </c>
      <c r="F38" s="3" t="str">
        <f>IF(B35&gt;0,(B30*B31*B32)/(4*B35)," ")</f>
        <v> </v>
      </c>
    </row>
  </sheetData>
  <mergeCells count="19">
    <mergeCell ref="H17:I17"/>
    <mergeCell ref="K18:M18"/>
    <mergeCell ref="J24:K25"/>
    <mergeCell ref="L24:M25"/>
    <mergeCell ref="K19:M19"/>
    <mergeCell ref="A17:B17"/>
    <mergeCell ref="D18:F18"/>
    <mergeCell ref="C24:D25"/>
    <mergeCell ref="E24:F25"/>
    <mergeCell ref="D19:F19"/>
    <mergeCell ref="A5:B5"/>
    <mergeCell ref="D6:F6"/>
    <mergeCell ref="C12:D13"/>
    <mergeCell ref="E12:F13"/>
    <mergeCell ref="A29:B29"/>
    <mergeCell ref="D30:F30"/>
    <mergeCell ref="C36:D37"/>
    <mergeCell ref="E36:F37"/>
    <mergeCell ref="D31:F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2004-11-07T07:08:58Z</dcterms:created>
  <dcterms:modified xsi:type="dcterms:W3CDTF">2005-10-26T06:25:57Z</dcterms:modified>
  <cp:category/>
  <cp:version/>
  <cp:contentType/>
  <cp:contentStatus/>
</cp:coreProperties>
</file>