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<sst xmlns="http://schemas.openxmlformats.org/spreadsheetml/2006/main" count="22" uniqueCount="22">
  <si>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 ученик</t>
  </si>
  <si>
    <t>2 ученик</t>
  </si>
  <si>
    <t>3 ученик</t>
  </si>
  <si>
    <t>4 ученик</t>
  </si>
  <si>
    <t>5 ученик</t>
  </si>
  <si>
    <t>6 ученик</t>
  </si>
  <si>
    <t>7 ученик</t>
  </si>
  <si>
    <t>8 ученик</t>
  </si>
  <si>
    <t>9 ученик</t>
  </si>
  <si>
    <t>10 ученик</t>
  </si>
  <si>
    <t>11 ученик</t>
  </si>
  <si>
    <t>12 ученик</t>
  </si>
  <si>
    <t>13 ученик</t>
  </si>
  <si>
    <t>14 ученик</t>
  </si>
  <si>
    <t>15 ученик</t>
  </si>
  <si>
    <t>16 ученик</t>
  </si>
  <si>
    <t>пол</t>
  </si>
  <si>
    <t>итого</t>
  </si>
  <si>
    <t>сангвиник</t>
  </si>
  <si>
    <t>холерик</t>
  </si>
  <si>
    <t>флегматик</t>
  </si>
  <si>
    <t>меланхолик</t>
  </si>
</sst>
</file>

<file path=xl/styles.xml><?xml version="1.0" encoding="utf-8"?>
<styleSheet xmlns="http://schemas.openxmlformats.org/spreadsheetml/2006/main">
  <numFmts count="16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$_-;\-* #,##0_$_-;_-* &quot;-&quot;_$_-;_-@_-"/>
    <numFmt numFmtId="44" formatCode="_-* #,##0.00&quot;$&quot;_-;\-* #,##0.00&quot;$&quot;_-;_-* &quot;-&quot;??&quot;$&quot;_-;_-@_-"/>
    <numFmt numFmtId="43" formatCode="_-* #,##0.00_$_-;\-* #,##0.00_$_-;_-* &quot;-&quot;??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2"/>
    </font>
    <font>
      <b/>
      <sz val="24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textRotation="9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723900</xdr:colOff>
      <xdr:row>21</xdr:row>
      <xdr:rowOff>38100</xdr:rowOff>
    </xdr:from>
    <xdr:to>
      <xdr:col>18</xdr:col>
      <xdr:colOff>247650</xdr:colOff>
      <xdr:row>27</xdr:row>
      <xdr:rowOff>47625</xdr:rowOff>
    </xdr:to>
    <xdr:sp macro="[0]!dd">
      <xdr:nvSpPr>
        <xdr:cNvPr id="1" name="AutoShape 10"/>
        <xdr:cNvSpPr>
          <a:spLocks/>
        </xdr:cNvSpPr>
      </xdr:nvSpPr>
      <xdr:spPr>
        <a:xfrm>
          <a:off x="5429250" y="3476625"/>
          <a:ext cx="2876550" cy="981075"/>
        </a:xfrm>
        <a:prstGeom prst="bevel">
          <a:avLst/>
        </a:prstGeom>
        <a:gradFill rotWithShape="1">
          <a:gsLst>
            <a:gs pos="0">
              <a:srgbClr val="FFCC99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ответь на вопросы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8"/>
  <sheetViews>
    <sheetView tabSelected="1" zoomScale="75" zoomScaleNormal="75" workbookViewId="0" topLeftCell="A1">
      <selection activeCell="Z15" sqref="Z15"/>
    </sheetView>
  </sheetViews>
  <sheetFormatPr defaultColWidth="9.00390625" defaultRowHeight="12.75"/>
  <cols>
    <col min="1" max="1" width="10.375" style="0" bestFit="1" customWidth="1"/>
    <col min="2" max="2" width="6.00390625" style="0" customWidth="1"/>
    <col min="3" max="5" width="4.25390625" style="0" bestFit="1" customWidth="1"/>
    <col min="6" max="14" width="3.625" style="0" bestFit="1" customWidth="1"/>
    <col min="15" max="15" width="10.375" style="0" customWidth="1"/>
    <col min="16" max="16" width="9.25390625" style="0" customWidth="1"/>
    <col min="17" max="17" width="11.75390625" style="0" customWidth="1"/>
    <col min="18" max="18" width="12.625" style="0" customWidth="1"/>
    <col min="19" max="19" width="12.625" style="0" bestFit="1" customWidth="1"/>
    <col min="20" max="20" width="4.75390625" style="0" bestFit="1" customWidth="1"/>
  </cols>
  <sheetData>
    <row r="1" spans="1:19" ht="15" thickBot="1">
      <c r="A1" s="19"/>
      <c r="B1" s="20" t="s">
        <v>16</v>
      </c>
      <c r="C1" s="21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21">
        <v>9</v>
      </c>
      <c r="L1" s="21">
        <v>10</v>
      </c>
      <c r="M1" s="21">
        <v>11</v>
      </c>
      <c r="N1" s="22">
        <v>12</v>
      </c>
      <c r="O1" s="1" t="s">
        <v>18</v>
      </c>
      <c r="P1" s="2" t="s">
        <v>19</v>
      </c>
      <c r="Q1" s="2" t="s">
        <v>20</v>
      </c>
      <c r="R1" s="3" t="s">
        <v>21</v>
      </c>
      <c r="S1" s="8" t="s">
        <v>17</v>
      </c>
    </row>
    <row r="2" spans="1:19" ht="12.7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11">
        <f>SUMIF($C2:$N2,"=1")</f>
        <v>0</v>
      </c>
      <c r="P2" s="6">
        <f>SUMIF($C2:$N2,"=2")/2</f>
        <v>0</v>
      </c>
      <c r="Q2" s="6">
        <f>SUMIF($C2:$N2,"=3")/3</f>
        <v>0</v>
      </c>
      <c r="R2" s="12">
        <f>SUMIF($C2:$N2,"=4")/4</f>
        <v>0</v>
      </c>
      <c r="S2" s="9" t="str">
        <f>IF(MAX(O2:R2)=O2,O$1,IF(MAX(O2:R2)=P2,P$1,IF(MAX(O2:R2)=Q2,Q$1,R$1)))</f>
        <v>сангвиник</v>
      </c>
    </row>
    <row r="3" spans="1:19" ht="12.75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2"/>
      <c r="O3" s="11">
        <f aca="true" t="shared" si="0" ref="O3:O17">SUMIF($C3:$N3,"=1")</f>
        <v>0</v>
      </c>
      <c r="P3" s="6">
        <f aca="true" t="shared" si="1" ref="P3:P17">SUMIF($C3:$N3,"=2")/2</f>
        <v>0</v>
      </c>
      <c r="Q3" s="6">
        <f aca="true" t="shared" si="2" ref="Q3:Q17">SUMIF($C3:$N3,"=3")/3</f>
        <v>0</v>
      </c>
      <c r="R3" s="12">
        <f aca="true" t="shared" si="3" ref="R3:R17">SUMIF($C3:$N3,"=4")/4</f>
        <v>0</v>
      </c>
      <c r="S3" s="9" t="str">
        <f aca="true" t="shared" si="4" ref="S3:S17">IF(MAX(O3:R3)=O3,O$1,IF(MAX(O3:R3)=P3,P$1,IF(MAX(O3:R3)=Q3,Q$1,R$1)))</f>
        <v>сангвиник</v>
      </c>
    </row>
    <row r="4" spans="1:19" ht="12.75">
      <c r="A4" s="4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2"/>
      <c r="O4" s="11">
        <f t="shared" si="0"/>
        <v>0</v>
      </c>
      <c r="P4" s="6">
        <f t="shared" si="1"/>
        <v>0</v>
      </c>
      <c r="Q4" s="6">
        <f t="shared" si="2"/>
        <v>0</v>
      </c>
      <c r="R4" s="12">
        <f t="shared" si="3"/>
        <v>0</v>
      </c>
      <c r="S4" s="9" t="str">
        <f t="shared" si="4"/>
        <v>сангвиник</v>
      </c>
    </row>
    <row r="5" spans="1:19" ht="12.75">
      <c r="A5" s="4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  <c r="O5" s="11">
        <f t="shared" si="0"/>
        <v>0</v>
      </c>
      <c r="P5" s="6">
        <f t="shared" si="1"/>
        <v>0</v>
      </c>
      <c r="Q5" s="6">
        <f t="shared" si="2"/>
        <v>0</v>
      </c>
      <c r="R5" s="12">
        <f t="shared" si="3"/>
        <v>0</v>
      </c>
      <c r="S5" s="9" t="str">
        <f t="shared" si="4"/>
        <v>сангвиник</v>
      </c>
    </row>
    <row r="6" spans="1:19" ht="12.75">
      <c r="A6" s="4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2"/>
      <c r="O6" s="11">
        <f t="shared" si="0"/>
        <v>0</v>
      </c>
      <c r="P6" s="6">
        <f t="shared" si="1"/>
        <v>0</v>
      </c>
      <c r="Q6" s="6">
        <f t="shared" si="2"/>
        <v>0</v>
      </c>
      <c r="R6" s="12">
        <f t="shared" si="3"/>
        <v>0</v>
      </c>
      <c r="S6" s="9" t="str">
        <f t="shared" si="4"/>
        <v>сангвиник</v>
      </c>
    </row>
    <row r="7" spans="1:19" ht="12.75">
      <c r="A7" s="4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  <c r="O7" s="11">
        <f t="shared" si="0"/>
        <v>0</v>
      </c>
      <c r="P7" s="6">
        <f t="shared" si="1"/>
        <v>0</v>
      </c>
      <c r="Q7" s="6">
        <f t="shared" si="2"/>
        <v>0</v>
      </c>
      <c r="R7" s="12">
        <f t="shared" si="3"/>
        <v>0</v>
      </c>
      <c r="S7" s="9" t="str">
        <f t="shared" si="4"/>
        <v>сангвиник</v>
      </c>
    </row>
    <row r="8" spans="1:19" ht="12.75">
      <c r="A8" s="4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O8" s="11">
        <f t="shared" si="0"/>
        <v>0</v>
      </c>
      <c r="P8" s="6">
        <f t="shared" si="1"/>
        <v>0</v>
      </c>
      <c r="Q8" s="6">
        <f t="shared" si="2"/>
        <v>0</v>
      </c>
      <c r="R8" s="12">
        <f t="shared" si="3"/>
        <v>0</v>
      </c>
      <c r="S8" s="9" t="str">
        <f t="shared" si="4"/>
        <v>сангвиник</v>
      </c>
    </row>
    <row r="9" spans="1:19" ht="12.75">
      <c r="A9" s="4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2"/>
      <c r="O9" s="11">
        <f t="shared" si="0"/>
        <v>0</v>
      </c>
      <c r="P9" s="6">
        <f t="shared" si="1"/>
        <v>0</v>
      </c>
      <c r="Q9" s="6">
        <f t="shared" si="2"/>
        <v>0</v>
      </c>
      <c r="R9" s="12">
        <f t="shared" si="3"/>
        <v>0</v>
      </c>
      <c r="S9" s="9" t="str">
        <f t="shared" si="4"/>
        <v>сангвиник</v>
      </c>
    </row>
    <row r="10" spans="1:19" ht="12.75">
      <c r="A10" s="4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2"/>
      <c r="O10" s="11">
        <f t="shared" si="0"/>
        <v>0</v>
      </c>
      <c r="P10" s="6">
        <f t="shared" si="1"/>
        <v>0</v>
      </c>
      <c r="Q10" s="6">
        <f t="shared" si="2"/>
        <v>0</v>
      </c>
      <c r="R10" s="12">
        <f t="shared" si="3"/>
        <v>0</v>
      </c>
      <c r="S10" s="9" t="str">
        <f t="shared" si="4"/>
        <v>сангвиник</v>
      </c>
    </row>
    <row r="11" spans="1:19" ht="12.75">
      <c r="A11" s="4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11">
        <f t="shared" si="0"/>
        <v>0</v>
      </c>
      <c r="P11" s="6">
        <f t="shared" si="1"/>
        <v>0</v>
      </c>
      <c r="Q11" s="6">
        <f t="shared" si="2"/>
        <v>0</v>
      </c>
      <c r="R11" s="12">
        <f t="shared" si="3"/>
        <v>0</v>
      </c>
      <c r="S11" s="9" t="str">
        <f t="shared" si="4"/>
        <v>сангвиник</v>
      </c>
    </row>
    <row r="12" spans="1:19" ht="12.75">
      <c r="A12" s="4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2"/>
      <c r="O12" s="11">
        <f t="shared" si="0"/>
        <v>0</v>
      </c>
      <c r="P12" s="6">
        <f t="shared" si="1"/>
        <v>0</v>
      </c>
      <c r="Q12" s="6">
        <f t="shared" si="2"/>
        <v>0</v>
      </c>
      <c r="R12" s="12">
        <f t="shared" si="3"/>
        <v>0</v>
      </c>
      <c r="S12" s="9" t="str">
        <f t="shared" si="4"/>
        <v>сангвиник</v>
      </c>
    </row>
    <row r="13" spans="1:19" ht="12.75">
      <c r="A13" s="4" t="s">
        <v>11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2"/>
      <c r="O13" s="11">
        <f t="shared" si="0"/>
        <v>0</v>
      </c>
      <c r="P13" s="6">
        <f t="shared" si="1"/>
        <v>0</v>
      </c>
      <c r="Q13" s="6">
        <f t="shared" si="2"/>
        <v>0</v>
      </c>
      <c r="R13" s="12">
        <f t="shared" si="3"/>
        <v>0</v>
      </c>
      <c r="S13" s="9" t="str">
        <f t="shared" si="4"/>
        <v>сангвиник</v>
      </c>
    </row>
    <row r="14" spans="1:19" ht="12.75">
      <c r="A14" s="4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2"/>
      <c r="O14" s="11">
        <f t="shared" si="0"/>
        <v>0</v>
      </c>
      <c r="P14" s="6">
        <f t="shared" si="1"/>
        <v>0</v>
      </c>
      <c r="Q14" s="6">
        <f t="shared" si="2"/>
        <v>0</v>
      </c>
      <c r="R14" s="12">
        <f t="shared" si="3"/>
        <v>0</v>
      </c>
      <c r="S14" s="9" t="str">
        <f t="shared" si="4"/>
        <v>сангвиник</v>
      </c>
    </row>
    <row r="15" spans="1:19" ht="12.75">
      <c r="A15" s="4" t="s">
        <v>13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2"/>
      <c r="O15" s="11">
        <f t="shared" si="0"/>
        <v>0</v>
      </c>
      <c r="P15" s="6">
        <f t="shared" si="1"/>
        <v>0</v>
      </c>
      <c r="Q15" s="6">
        <f t="shared" si="2"/>
        <v>0</v>
      </c>
      <c r="R15" s="12">
        <f t="shared" si="3"/>
        <v>0</v>
      </c>
      <c r="S15" s="9" t="str">
        <f t="shared" si="4"/>
        <v>сангвиник</v>
      </c>
    </row>
    <row r="16" spans="1:19" ht="12.75">
      <c r="A16" s="4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2"/>
      <c r="O16" s="11">
        <f t="shared" si="0"/>
        <v>0</v>
      </c>
      <c r="P16" s="6">
        <f t="shared" si="1"/>
        <v>0</v>
      </c>
      <c r="Q16" s="6">
        <f t="shared" si="2"/>
        <v>0</v>
      </c>
      <c r="R16" s="12">
        <f t="shared" si="3"/>
        <v>0</v>
      </c>
      <c r="S16" s="9" t="str">
        <f t="shared" si="4"/>
        <v>сангвиник</v>
      </c>
    </row>
    <row r="17" spans="1:19" ht="13.5" thickBot="1">
      <c r="A17" s="5" t="s">
        <v>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14"/>
      <c r="O17" s="13">
        <f t="shared" si="0"/>
        <v>0</v>
      </c>
      <c r="P17" s="7">
        <f t="shared" si="1"/>
        <v>0</v>
      </c>
      <c r="Q17" s="7">
        <f t="shared" si="2"/>
        <v>0</v>
      </c>
      <c r="R17" s="14">
        <f t="shared" si="3"/>
        <v>0</v>
      </c>
      <c r="S17" s="10" t="str">
        <f t="shared" si="4"/>
        <v>сангвиник</v>
      </c>
    </row>
    <row r="18" spans="1:12" ht="12.75">
      <c r="A18" s="16"/>
      <c r="B18" s="18"/>
      <c r="C18" s="18"/>
      <c r="D18" s="18"/>
      <c r="E18" s="18"/>
      <c r="F18" s="16"/>
      <c r="G18" s="16"/>
      <c r="H18" s="15"/>
      <c r="I18" s="15"/>
      <c r="J18" s="15"/>
      <c r="K18" s="15"/>
      <c r="L18" s="15"/>
    </row>
    <row r="19" spans="1:12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cp:lastPrinted>2004-10-25T07:19:41Z</cp:lastPrinted>
  <dcterms:created xsi:type="dcterms:W3CDTF">2004-10-11T07:14:03Z</dcterms:created>
  <dcterms:modified xsi:type="dcterms:W3CDTF">2004-10-07T13:41:43Z</dcterms:modified>
  <cp:category/>
  <cp:version/>
  <cp:contentType/>
  <cp:contentStatus/>
</cp:coreProperties>
</file>