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<sst xmlns="http://schemas.openxmlformats.org/spreadsheetml/2006/main" count="26" uniqueCount="26">
  <si>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№</t>
  </si>
  <si>
    <t>Вопрос</t>
  </si>
  <si>
    <t>Ответ</t>
  </si>
  <si>
    <t>Результат</t>
  </si>
  <si>
    <t>Оценка за тест:</t>
  </si>
  <si>
    <t>кругами</t>
  </si>
  <si>
    <t>цилиндр</t>
  </si>
  <si>
    <t>конической</t>
  </si>
  <si>
    <t>Тело, ограниченное …….. поверхностью и кругом с границей h, называется конусом.</t>
  </si>
  <si>
    <t>Прямоугольный</t>
  </si>
  <si>
    <t xml:space="preserve"> ……..треугольник АВС вращается вокруг катета АВ. Результат вращения – конус.</t>
  </si>
  <si>
    <t>усеченный</t>
  </si>
  <si>
    <t xml:space="preserve">Прямоугольная трапеция АО1ОВ ( О=90°) вращается вокруг стороны ОО1. Результат вращения – …….. конус.
</t>
  </si>
  <si>
    <t>данном</t>
  </si>
  <si>
    <t xml:space="preserve">Сферой называется поверхность, состоящая из всех точек пространства, расположенных на …….. расстоянии от данной точки.
</t>
  </si>
  <si>
    <t>шаром</t>
  </si>
  <si>
    <t xml:space="preserve">Тело, ограниченное сферой называется ……..
</t>
  </si>
  <si>
    <t>верно</t>
  </si>
  <si>
    <t>неверно</t>
  </si>
  <si>
    <t>Возможные оценки:</t>
  </si>
  <si>
    <t>Баллы</t>
  </si>
  <si>
    <r>
      <t>Тело ограниченное цилиндрической поверхностью и двумя …….. с границами h и h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называется цилиндром.</t>
    </r>
  </si>
  <si>
    <r>
      <t>Прямоугольник АВО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>О вращается вокруг ОО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>. Результат вращения – ……..</t>
    </r>
  </si>
  <si>
    <t>Возможные результаты:</t>
  </si>
  <si>
    <t>Увы, вы не справились с тестом</t>
  </si>
  <si>
    <t>Вы справились с тестом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</si>
</sst>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1">
    <font>
      <sz val="10"/>
      <name val="Arial Cyr"/>
      <family val="0"/>
    </font>
    <font>
      <sz val="10"/>
      <name val="Arial"/>
      <family val="2"/>
    </font>
    <font>
      <b/>
      <i/>
      <sz val="14"/>
      <color indexed="18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i/>
      <sz val="12"/>
      <name val="Arial"/>
      <family val="2"/>
    </font>
    <font>
      <b/>
      <i/>
      <sz val="12"/>
      <name val="Arial Cyr"/>
      <family val="0"/>
    </font>
    <font>
      <b/>
      <i/>
      <sz val="14"/>
      <color indexed="1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75" zoomScaleNormal="75" workbookViewId="0" topLeftCell="A1">
      <selection activeCell="C4" sqref="C4"/>
    </sheetView>
  </sheetViews>
  <sheetFormatPr defaultColWidth="9.00390625" defaultRowHeight="12.75"/>
  <cols>
    <col min="1" max="1" width="5.625" style="0" bestFit="1" customWidth="1"/>
    <col min="2" max="2" width="70.375" style="0" bestFit="1" customWidth="1"/>
    <col min="3" max="3" width="21.00390625" style="0" bestFit="1" customWidth="1"/>
    <col min="4" max="4" width="18.875" style="0" bestFit="1" customWidth="1"/>
    <col min="5" max="5" width="11.625" style="0" bestFit="1" customWidth="1"/>
  </cols>
  <sheetData>
    <row r="1" spans="1:5" ht="18.75">
      <c r="A1" s="9" t="s">
        <v>0</v>
      </c>
      <c r="B1" s="9" t="s">
        <v>1</v>
      </c>
      <c r="C1" s="9" t="s">
        <v>2</v>
      </c>
      <c r="D1" s="9" t="s">
        <v>3</v>
      </c>
      <c r="E1" s="9" t="s">
        <v>20</v>
      </c>
    </row>
    <row r="2" spans="1:5" ht="43.5" customHeight="1">
      <c r="A2" s="5">
        <v>1</v>
      </c>
      <c r="B2" s="6" t="s">
        <v>21</v>
      </c>
      <c r="C2" s="7" t="s">
        <v>5</v>
      </c>
      <c r="D2" s="5" t="str">
        <f>IF(C2="кругами",C9,D9)</f>
        <v>верно</v>
      </c>
      <c r="E2" s="5">
        <f aca="true" t="shared" si="0" ref="E2:E8">IF(D2="верно",1,0)</f>
        <v>1</v>
      </c>
    </row>
    <row r="3" spans="1:5" ht="36.75" customHeight="1">
      <c r="A3" s="5">
        <v>2</v>
      </c>
      <c r="B3" s="6" t="s">
        <v>22</v>
      </c>
      <c r="C3" s="7" t="s">
        <v>6</v>
      </c>
      <c r="D3" s="5" t="str">
        <f>IF(C3="цилиндр",C9,D9)</f>
        <v>верно</v>
      </c>
      <c r="E3" s="5">
        <f t="shared" si="0"/>
        <v>1</v>
      </c>
    </row>
    <row r="4" spans="1:5" ht="31.5">
      <c r="A4" s="5">
        <v>3</v>
      </c>
      <c r="B4" s="6" t="s">
        <v>8</v>
      </c>
      <c r="C4" s="7" t="s">
        <v>7</v>
      </c>
      <c r="D4" s="5" t="str">
        <f>IF(C4="конической",C9,D9)</f>
        <v>верно</v>
      </c>
      <c r="E4" s="5">
        <f t="shared" si="0"/>
        <v>1</v>
      </c>
    </row>
    <row r="5" spans="1:5" ht="31.5">
      <c r="A5" s="5">
        <v>4</v>
      </c>
      <c r="B5" s="6" t="s">
        <v>10</v>
      </c>
      <c r="C5" s="7" t="s">
        <v>9</v>
      </c>
      <c r="D5" s="5" t="str">
        <f>IF(C5="Прямоугольный",C9,D9)</f>
        <v>верно</v>
      </c>
      <c r="E5" s="5">
        <f t="shared" si="0"/>
        <v>1</v>
      </c>
    </row>
    <row r="6" spans="1:5" s="4" customFormat="1" ht="63">
      <c r="A6" s="5">
        <v>5</v>
      </c>
      <c r="B6" s="6" t="s">
        <v>12</v>
      </c>
      <c r="C6" s="7" t="s">
        <v>11</v>
      </c>
      <c r="D6" s="5" t="str">
        <f>IF(C6="усеченный",C9,D9)</f>
        <v>верно</v>
      </c>
      <c r="E6" s="5">
        <f t="shared" si="0"/>
        <v>1</v>
      </c>
    </row>
    <row r="7" spans="1:5" ht="63">
      <c r="A7" s="5">
        <v>6</v>
      </c>
      <c r="B7" s="8" t="s">
        <v>14</v>
      </c>
      <c r="C7" s="7" t="s">
        <v>13</v>
      </c>
      <c r="D7" s="5" t="str">
        <f>IF(C7="данном",C9,D9)</f>
        <v>верно</v>
      </c>
      <c r="E7" s="5">
        <f t="shared" si="0"/>
        <v>1</v>
      </c>
    </row>
    <row r="8" spans="1:5" ht="31.5">
      <c r="A8" s="5">
        <v>7</v>
      </c>
      <c r="B8" s="8" t="s">
        <v>16</v>
      </c>
      <c r="C8" s="7" t="s">
        <v>15</v>
      </c>
      <c r="D8" s="5" t="str">
        <f>IF(C8="шаром",C9,D9)</f>
        <v>верно</v>
      </c>
      <c r="E8" s="5">
        <f t="shared" si="0"/>
        <v>1</v>
      </c>
    </row>
    <row r="9" spans="1:4" ht="15" customHeight="1">
      <c r="A9" s="1"/>
      <c r="B9" s="11" t="s">
        <v>23</v>
      </c>
      <c r="C9" s="13" t="s">
        <v>17</v>
      </c>
      <c r="D9" s="13" t="s">
        <v>18</v>
      </c>
    </row>
    <row r="10" spans="2:4" ht="45">
      <c r="B10" s="11" t="s">
        <v>19</v>
      </c>
      <c r="C10" s="12" t="s">
        <v>24</v>
      </c>
      <c r="D10" s="12" t="s">
        <v>25</v>
      </c>
    </row>
    <row r="11" ht="12.75">
      <c r="A11" s="3"/>
    </row>
    <row r="12" spans="1:6" ht="12.75">
      <c r="A12" s="1"/>
      <c r="D12" s="10"/>
      <c r="E12" s="10"/>
      <c r="F12" s="10"/>
    </row>
    <row r="13" spans="4:6" ht="12.75">
      <c r="D13" s="10"/>
      <c r="E13" s="10"/>
      <c r="F13" s="10"/>
    </row>
    <row r="14" spans="2:3" ht="41.25" customHeight="1">
      <c r="B14" s="15" t="s">
        <v>4</v>
      </c>
      <c r="C14" s="14" t="str">
        <f>IF((E2+E3+E4+E5+E6+E7+E8)&lt;=4,C10,D10)</f>
        <v>Вы справились с тестом</v>
      </c>
    </row>
    <row r="15" ht="42" customHeight="1">
      <c r="A15" s="1"/>
    </row>
    <row r="16" ht="12.75">
      <c r="A16" s="1"/>
    </row>
    <row r="17" ht="12.75">
      <c r="A17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Шарики</cp:lastModifiedBy>
  <dcterms:created xsi:type="dcterms:W3CDTF">2005-05-03T07:02:04Z</dcterms:created>
  <dcterms:modified xsi:type="dcterms:W3CDTF">2005-05-04T17:56:06Z</dcterms:modified>
  <cp:category/>
  <cp:version/>
  <cp:contentType/>
  <cp:contentStatus/>
</cp:coreProperties>
</file>