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кроссворд" sheetId="1" r:id="rId1"/>
    <sheet name="проверк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3" authorId="0">
      <text>
        <r>
          <rPr>
            <i/>
            <sz val="16"/>
            <rFont val="Times New Roman"/>
            <family val="1"/>
          </rPr>
          <t>Самые большие динозавры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i/>
            <sz val="16"/>
            <rFont val="Times New Roman"/>
            <family val="1"/>
          </rPr>
          <t>2. Самый страшный динозавр, название которого переводится "деспот ящерица".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i/>
            <sz val="16"/>
            <rFont val="Times New Roman"/>
            <family val="1"/>
          </rPr>
          <t>3. Кто придумал термин "динозавры"?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i/>
            <sz val="16"/>
            <rFont val="Times New Roman"/>
            <family val="1"/>
          </rPr>
          <t>4. Учёный,который изучает окаменевшие останки вымерших животных.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i/>
            <sz val="16"/>
            <rFont val="Times New Roman"/>
            <family val="1"/>
          </rPr>
          <t>5. Эра существования динозавров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i/>
            <sz val="16"/>
            <rFont val="Times New Roman"/>
            <family val="1"/>
          </rPr>
          <t>Динозавр, изображённый на рисунке №1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i/>
            <sz val="16"/>
            <rFont val="Times New Roman"/>
            <family val="1"/>
          </rPr>
          <t>7. "Ящер хорошая мать", рисунок №2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i/>
            <sz val="16"/>
            <rFont val="Times New Roman"/>
            <family val="1"/>
          </rPr>
          <t>8. Динозавр,который воровал яйца.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i/>
      <sz val="16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30"/>
      <name val="Times New Roman"/>
      <family val="0"/>
    </font>
    <font>
      <b/>
      <sz val="40"/>
      <color indexed="62"/>
      <name val="Calibri"/>
      <family val="0"/>
    </font>
    <font>
      <b/>
      <sz val="54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295275</xdr:rowOff>
    </xdr:from>
    <xdr:to>
      <xdr:col>24</xdr:col>
      <xdr:colOff>200025</xdr:colOff>
      <xdr:row>7</xdr:row>
      <xdr:rowOff>114300</xdr:rowOff>
    </xdr:to>
    <xdr:pic>
      <xdr:nvPicPr>
        <xdr:cNvPr id="1" name="Рисунок 3" descr="Стегозавр.jpg"/>
        <xdr:cNvPicPr preferRelativeResize="1">
          <a:picLocks noChangeAspect="1"/>
        </xdr:cNvPicPr>
      </xdr:nvPicPr>
      <xdr:blipFill>
        <a:blip r:embed="rId1"/>
        <a:srcRect l="4113" b="2844"/>
        <a:stretch>
          <a:fillRect/>
        </a:stretch>
      </xdr:blipFill>
      <xdr:spPr>
        <a:xfrm>
          <a:off x="5695950" y="295275"/>
          <a:ext cx="2505075" cy="19526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>
    <xdr:from>
      <xdr:col>20</xdr:col>
      <xdr:colOff>266700</xdr:colOff>
      <xdr:row>7</xdr:row>
      <xdr:rowOff>257175</xdr:rowOff>
    </xdr:from>
    <xdr:to>
      <xdr:col>24</xdr:col>
      <xdr:colOff>180975</xdr:colOff>
      <xdr:row>8</xdr:row>
      <xdr:rowOff>295275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34200" y="2390775"/>
          <a:ext cx="12477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Рисунок №1</a:t>
          </a:r>
        </a:p>
      </xdr:txBody>
    </xdr:sp>
    <xdr:clientData/>
  </xdr:twoCellAnchor>
  <xdr:twoCellAnchor editAs="oneCell">
    <xdr:from>
      <xdr:col>25</xdr:col>
      <xdr:colOff>28575</xdr:colOff>
      <xdr:row>2</xdr:row>
      <xdr:rowOff>276225</xdr:rowOff>
    </xdr:from>
    <xdr:to>
      <xdr:col>31</xdr:col>
      <xdr:colOff>57150</xdr:colOff>
      <xdr:row>13</xdr:row>
      <xdr:rowOff>171450</xdr:rowOff>
    </xdr:to>
    <xdr:pic>
      <xdr:nvPicPr>
        <xdr:cNvPr id="3" name="Рисунок 5" descr="Майязавр.jpg"/>
        <xdr:cNvPicPr preferRelativeResize="1">
          <a:picLocks noChangeAspect="1"/>
        </xdr:cNvPicPr>
      </xdr:nvPicPr>
      <xdr:blipFill>
        <a:blip r:embed="rId2"/>
        <a:srcRect l="6623" t="3125" r="6623" b="2082"/>
        <a:stretch>
          <a:fillRect/>
        </a:stretch>
      </xdr:blipFill>
      <xdr:spPr>
        <a:xfrm>
          <a:off x="8362950" y="885825"/>
          <a:ext cx="2028825" cy="32480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oneCellAnchor>
    <xdr:from>
      <xdr:col>27</xdr:col>
      <xdr:colOff>219075</xdr:colOff>
      <xdr:row>13</xdr:row>
      <xdr:rowOff>200025</xdr:rowOff>
    </xdr:from>
    <xdr:ext cx="1200150" cy="333375"/>
    <xdr:sp>
      <xdr:nvSpPr>
        <xdr:cNvPr id="4" name="TextBox 6"/>
        <xdr:cNvSpPr txBox="1">
          <a:spLocks noChangeArrowheads="1"/>
        </xdr:cNvSpPr>
      </xdr:nvSpPr>
      <xdr:spPr>
        <a:xfrm>
          <a:off x="9220200" y="4162425"/>
          <a:ext cx="1200150" cy="3333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Рисунок №2</a:t>
          </a:r>
        </a:p>
      </xdr:txBody>
    </xdr:sp>
    <xdr:clientData/>
  </xdr:oneCellAnchor>
  <xdr:oneCellAnchor>
    <xdr:from>
      <xdr:col>1</xdr:col>
      <xdr:colOff>85725</xdr:colOff>
      <xdr:row>0</xdr:row>
      <xdr:rowOff>142875</xdr:rowOff>
    </xdr:from>
    <xdr:ext cx="1104900" cy="5724525"/>
    <xdr:sp>
      <xdr:nvSpPr>
        <xdr:cNvPr id="5" name="Прямоугольник 7"/>
        <xdr:cNvSpPr>
          <a:spLocks/>
        </xdr:cNvSpPr>
      </xdr:nvSpPr>
      <xdr:spPr>
        <a:xfrm>
          <a:off x="419100" y="142875"/>
          <a:ext cx="1104900" cy="572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к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р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о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с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в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о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р
</a:t>
          </a:r>
          <a:r>
            <a:rPr lang="en-US" cap="none" sz="4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123825</xdr:colOff>
      <xdr:row>10</xdr:row>
      <xdr:rowOff>47625</xdr:rowOff>
    </xdr:from>
    <xdr:ext cx="3724275" cy="904875"/>
    <xdr:sp>
      <xdr:nvSpPr>
        <xdr:cNvPr id="1" name="Прямоугольник 1"/>
        <xdr:cNvSpPr>
          <a:spLocks/>
        </xdr:cNvSpPr>
      </xdr:nvSpPr>
      <xdr:spPr>
        <a:xfrm rot="20218156">
          <a:off x="5124450" y="3095625"/>
          <a:ext cx="3724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Молодец!</a:t>
          </a:r>
        </a:p>
      </xdr:txBody>
    </xdr:sp>
    <xdr:clientData/>
  </xdr:oneCellAnchor>
  <xdr:twoCellAnchor editAs="oneCell">
    <xdr:from>
      <xdr:col>15</xdr:col>
      <xdr:colOff>66675</xdr:colOff>
      <xdr:row>3</xdr:row>
      <xdr:rowOff>180975</xdr:rowOff>
    </xdr:from>
    <xdr:to>
      <xdr:col>21</xdr:col>
      <xdr:colOff>238125</xdr:colOff>
      <xdr:row>10</xdr:row>
      <xdr:rowOff>295275</xdr:rowOff>
    </xdr:to>
    <xdr:pic>
      <xdr:nvPicPr>
        <xdr:cNvPr id="2" name="Содержимое 4" descr="0beff09f2afbfe683bff4dbda5ab332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095375"/>
          <a:ext cx="2171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N19"/>
  <sheetViews>
    <sheetView tabSelected="1" zoomScale="80" zoomScaleNormal="80" zoomScalePageLayoutView="0" workbookViewId="0" topLeftCell="A1">
      <selection activeCell="T17" sqref="T17"/>
    </sheetView>
  </sheetViews>
  <sheetFormatPr defaultColWidth="5.00390625" defaultRowHeight="24" customHeight="1"/>
  <cols>
    <col min="1" max="16384" width="5.00390625" style="1" customWidth="1"/>
  </cols>
  <sheetData>
    <row r="3" ht="24" customHeight="1">
      <c r="G3" s="3"/>
    </row>
    <row r="4" spans="7:13" ht="24" customHeight="1">
      <c r="G4" s="3"/>
      <c r="J4" s="2"/>
      <c r="L4" s="3"/>
      <c r="M4" s="3"/>
    </row>
    <row r="5" spans="7:13" ht="24" customHeight="1">
      <c r="G5" s="3"/>
      <c r="L5" s="3"/>
      <c r="M5" s="3"/>
    </row>
    <row r="6" spans="7:13" ht="24" customHeight="1">
      <c r="G6" s="3"/>
      <c r="J6" s="3"/>
      <c r="L6" s="3"/>
      <c r="M6" s="3"/>
    </row>
    <row r="7" spans="7:14" ht="24" customHeight="1">
      <c r="G7" s="3"/>
      <c r="I7" s="3"/>
      <c r="J7" s="3"/>
      <c r="L7" s="3"/>
      <c r="M7" s="3"/>
      <c r="N7" s="3"/>
    </row>
    <row r="8" spans="7:14" ht="24" customHeight="1">
      <c r="G8" s="3"/>
      <c r="I8" s="3"/>
      <c r="J8" s="3"/>
      <c r="K8" s="3"/>
      <c r="L8" s="3"/>
      <c r="M8" s="3"/>
      <c r="N8" s="3"/>
    </row>
    <row r="9" spans="7:14" ht="24" customHeight="1">
      <c r="G9" s="3"/>
      <c r="H9" s="3"/>
      <c r="I9" s="3"/>
      <c r="J9" s="3"/>
      <c r="K9" s="3"/>
      <c r="L9" s="3"/>
      <c r="M9" s="3"/>
      <c r="N9" s="3"/>
    </row>
    <row r="10" spans="7:14" ht="24" customHeight="1">
      <c r="G10" s="4"/>
      <c r="H10" s="4"/>
      <c r="I10" s="4"/>
      <c r="J10" s="4"/>
      <c r="K10" s="4"/>
      <c r="L10" s="4"/>
      <c r="M10" s="4"/>
      <c r="N10" s="4"/>
    </row>
    <row r="11" spans="7:14" ht="24" customHeight="1">
      <c r="G11" s="3"/>
      <c r="H11" s="3"/>
      <c r="J11" s="3"/>
      <c r="K11" s="3"/>
      <c r="L11" s="3"/>
      <c r="M11" s="3"/>
      <c r="N11" s="3"/>
    </row>
    <row r="12" spans="8:14" ht="24" customHeight="1">
      <c r="H12" s="3"/>
      <c r="J12" s="3"/>
      <c r="K12" s="3"/>
      <c r="L12" s="3"/>
      <c r="N12" s="3"/>
    </row>
    <row r="13" spans="8:14" ht="24" customHeight="1">
      <c r="H13" s="3"/>
      <c r="J13" s="3"/>
      <c r="K13" s="3"/>
      <c r="N13" s="3"/>
    </row>
    <row r="14" spans="8:14" ht="24" customHeight="1">
      <c r="H14" s="3"/>
      <c r="J14" s="3"/>
      <c r="K14" s="3"/>
      <c r="N14" s="3"/>
    </row>
    <row r="15" spans="8:14" ht="24" customHeight="1">
      <c r="H15" s="3"/>
      <c r="J15" s="3"/>
      <c r="N15" s="3"/>
    </row>
    <row r="16" spans="8:10" ht="24" customHeight="1">
      <c r="H16" s="3"/>
      <c r="J16" s="3"/>
    </row>
    <row r="17" ht="24" customHeight="1">
      <c r="H17" s="3"/>
    </row>
    <row r="18" ht="24" customHeight="1">
      <c r="H18" s="3"/>
    </row>
    <row r="19" ht="24" customHeight="1">
      <c r="H19" s="3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="70" zoomScaleNormal="70" zoomScalePageLayoutView="0" workbookViewId="0" topLeftCell="A1">
      <selection activeCell="AF9" sqref="AF9"/>
    </sheetView>
  </sheetViews>
  <sheetFormatPr defaultColWidth="5.00390625" defaultRowHeight="24" customHeight="1"/>
  <cols>
    <col min="1" max="16384" width="5.00390625" style="1" customWidth="1"/>
  </cols>
  <sheetData>
    <row r="1" spans="1:28" ht="24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4" customHeight="1">
      <c r="A3" s="5"/>
      <c r="B3" s="5"/>
      <c r="C3" s="5"/>
      <c r="D3" s="5"/>
      <c r="E3" s="5"/>
      <c r="F3" s="5"/>
      <c r="G3" s="6" t="str">
        <f>IF(кроссворд!G3="з","з","#")</f>
        <v>#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5"/>
      <c r="B4" s="5"/>
      <c r="C4" s="5"/>
      <c r="D4" s="5"/>
      <c r="E4" s="5"/>
      <c r="F4" s="5"/>
      <c r="G4" s="6" t="str">
        <f>IF(кроссворд!G4="а","а","#")</f>
        <v>#</v>
      </c>
      <c r="H4" s="5"/>
      <c r="I4" s="5"/>
      <c r="J4" s="7"/>
      <c r="K4" s="5"/>
      <c r="L4" s="6" t="str">
        <f>IF(кроссворд!L4="с","с","#")</f>
        <v>#</v>
      </c>
      <c r="M4" s="6" t="str">
        <f>IF(кроссворд!M4="м","м","#")</f>
        <v>#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4" customHeight="1">
      <c r="A5" s="5"/>
      <c r="B5" s="5"/>
      <c r="C5" s="5"/>
      <c r="D5" s="5"/>
      <c r="E5" s="5"/>
      <c r="F5" s="5"/>
      <c r="G5" s="6" t="str">
        <f>IF(кроссворд!G5="у","у","#")</f>
        <v>#</v>
      </c>
      <c r="H5" s="5"/>
      <c r="I5" s="5"/>
      <c r="J5" s="5"/>
      <c r="K5" s="5"/>
      <c r="L5" s="6" t="str">
        <f>IF(кроссворд!L5="т","т","#")</f>
        <v>#</v>
      </c>
      <c r="M5" s="6" t="str">
        <f>IF(кроссворд!M5="а","а","#")</f>
        <v>#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>
      <c r="A6" s="5"/>
      <c r="B6" s="5"/>
      <c r="C6" s="5"/>
      <c r="D6" s="5"/>
      <c r="E6" s="5"/>
      <c r="F6" s="5"/>
      <c r="G6" s="6" t="str">
        <f>IF(кроссворд!G6="р","р","#")</f>
        <v>#</v>
      </c>
      <c r="H6" s="5"/>
      <c r="I6" s="5"/>
      <c r="J6" s="6" t="str">
        <f>IF(кроссворд!J6="п","п","#")</f>
        <v>#</v>
      </c>
      <c r="K6" s="5"/>
      <c r="L6" s="6" t="str">
        <f>IF(кроссворд!L6="е","е","#")</f>
        <v>#</v>
      </c>
      <c r="M6" s="6" t="str">
        <f>IF(кроссворд!M6="й","й","#")</f>
        <v>#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" customHeight="1">
      <c r="A7" s="5"/>
      <c r="B7" s="5"/>
      <c r="C7" s="5"/>
      <c r="D7" s="5"/>
      <c r="E7" s="5"/>
      <c r="F7" s="5"/>
      <c r="G7" s="6" t="str">
        <f>IF(кроссворд!G7="о","о","#")</f>
        <v>#</v>
      </c>
      <c r="H7" s="5"/>
      <c r="I7" s="6" t="str">
        <f>IF(кроссворд!I7="о","о","#")</f>
        <v>#</v>
      </c>
      <c r="J7" s="6" t="str">
        <f>IF(кроссворд!J7="а","а","#")</f>
        <v>#</v>
      </c>
      <c r="K7" s="5"/>
      <c r="L7" s="6" t="str">
        <f>IF(кроссворд!L7="г","г","#")</f>
        <v>#</v>
      </c>
      <c r="M7" s="6" t="str">
        <f>IF(кроссворд!M7="я","я","#")</f>
        <v>#</v>
      </c>
      <c r="N7" s="6" t="str">
        <f>IF(кроссворд!N7="о","о","#")</f>
        <v>#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4" customHeight="1">
      <c r="A8" s="5"/>
      <c r="B8" s="5"/>
      <c r="C8" s="5"/>
      <c r="D8" s="5"/>
      <c r="E8" s="5"/>
      <c r="F8" s="5"/>
      <c r="G8" s="6" t="str">
        <f>IF(кроссворд!G8="п","п","#")</f>
        <v>#</v>
      </c>
      <c r="H8" s="5"/>
      <c r="I8" s="6" t="str">
        <f>IF(кроссворд!I8="у","у","#")</f>
        <v>#</v>
      </c>
      <c r="J8" s="6" t="str">
        <f>IF(кроссворд!J8="л","л","#")</f>
        <v>#</v>
      </c>
      <c r="K8" s="6" t="str">
        <f>IF(кроссворд!K8="м","м","#")</f>
        <v>#</v>
      </c>
      <c r="L8" s="6" t="str">
        <f>IF(кроссворд!L8="о","о","#")</f>
        <v>#</v>
      </c>
      <c r="M8" s="6" t="str">
        <f>IF(кроссворд!M8="з","з","#")</f>
        <v>#</v>
      </c>
      <c r="N8" s="6" t="str">
        <f>IF(кроссворд!N8="в","в","#")</f>
        <v>#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4" customHeight="1">
      <c r="A9" s="5"/>
      <c r="B9" s="5"/>
      <c r="C9" s="5"/>
      <c r="D9" s="5"/>
      <c r="E9" s="5"/>
      <c r="F9" s="5"/>
      <c r="G9" s="6" t="str">
        <f>IF(кроссворд!G9="о","о","#")</f>
        <v>#</v>
      </c>
      <c r="H9" s="6" t="str">
        <f>IF(кроссворд!H9="т","т","#")</f>
        <v>#</v>
      </c>
      <c r="I9" s="6" t="str">
        <f>IF(кроссворд!I9="э","э","#")</f>
        <v>#</v>
      </c>
      <c r="J9" s="6" t="str">
        <f>IF(кроссворд!J9="е","е","#")</f>
        <v>#</v>
      </c>
      <c r="K9" s="6" t="str">
        <f>IF(кроссворд!K9="е","е","#")</f>
        <v>#</v>
      </c>
      <c r="L9" s="6" t="str">
        <f>IF(кроссворд!L9="з","з","#")</f>
        <v>#</v>
      </c>
      <c r="M9" s="6" t="str">
        <f>IF(кроссворд!M9="а","а","#")</f>
        <v>#</v>
      </c>
      <c r="N9" s="6" t="str">
        <f>IF(кроссворд!N9="и","и","#")</f>
        <v>#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4" customHeight="1">
      <c r="A10" s="5"/>
      <c r="B10" s="5"/>
      <c r="C10" s="5"/>
      <c r="D10" s="5"/>
      <c r="E10" s="5"/>
      <c r="F10" s="5"/>
      <c r="G10" s="6" t="str">
        <f>IF(кроссворд!G10="д","д","#")</f>
        <v>#</v>
      </c>
      <c r="H10" s="6" t="str">
        <f>IF(кроссворд!H10="и","и","#")</f>
        <v>#</v>
      </c>
      <c r="I10" s="6" t="str">
        <f>IF(кроссворд!I10="н","н","#")</f>
        <v>#</v>
      </c>
      <c r="J10" s="6" t="str">
        <f>IF(кроссворд!J10="о","о","#")</f>
        <v>#</v>
      </c>
      <c r="K10" s="6" t="str">
        <f>IF(кроссворд!K10="з","з","#")</f>
        <v>#</v>
      </c>
      <c r="L10" s="6" t="str">
        <f>IF(кроссворд!L10="а","а","#")</f>
        <v>#</v>
      </c>
      <c r="M10" s="6" t="str">
        <f>IF(кроссворд!M10="в","в","#")</f>
        <v>#</v>
      </c>
      <c r="N10" s="6" t="str">
        <f>IF(кроссворд!N10="р","р","#")</f>
        <v>#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4" customHeight="1">
      <c r="A11" s="5"/>
      <c r="B11" s="5"/>
      <c r="C11" s="5"/>
      <c r="D11" s="5"/>
      <c r="E11" s="5"/>
      <c r="F11" s="5"/>
      <c r="G11" s="6" t="str">
        <f>IF(кроссворд!G11="ы","ы","#")</f>
        <v>#</v>
      </c>
      <c r="H11" s="6" t="str">
        <f>IF(кроссворд!H11="р","р","#")</f>
        <v>#</v>
      </c>
      <c r="I11" s="5"/>
      <c r="J11" s="6" t="str">
        <f>IF(кроссворд!J11="н","н","#")</f>
        <v>#</v>
      </c>
      <c r="K11" s="6" t="str">
        <f>IF(кроссворд!K11="о","о","#")</f>
        <v>#</v>
      </c>
      <c r="L11" s="6" t="str">
        <f>IF(кроссворд!L11="в","в","#")</f>
        <v>#</v>
      </c>
      <c r="M11" s="6" t="str">
        <f>IF(кроссворд!M11="р","р","#")</f>
        <v>#</v>
      </c>
      <c r="N11" s="6" t="str">
        <f>IF(кроссворд!N11="а","а","#")</f>
        <v>#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4" customHeight="1">
      <c r="A12" s="5"/>
      <c r="B12" s="5"/>
      <c r="C12" s="5"/>
      <c r="D12" s="5"/>
      <c r="E12" s="5"/>
      <c r="F12" s="5"/>
      <c r="G12" s="5"/>
      <c r="H12" s="6" t="str">
        <f>IF(кроссворд!H12="а","а","#")</f>
        <v>#</v>
      </c>
      <c r="I12" s="5"/>
      <c r="J12" s="6" t="str">
        <f>IF(кроссворд!J12="т","т","#")</f>
        <v>#</v>
      </c>
      <c r="K12" s="6" t="str">
        <f>IF(кроссворд!K12="з","з","#")</f>
        <v>#</v>
      </c>
      <c r="L12" s="6" t="str">
        <f>IF(кроссворд!L12="р","р","#")</f>
        <v>#</v>
      </c>
      <c r="M12" s="5"/>
      <c r="N12" s="6" t="str">
        <f>IF(кроссворд!N12="п","п","#")</f>
        <v>#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4" customHeight="1">
      <c r="A13" s="5"/>
      <c r="B13" s="5"/>
      <c r="C13" s="5"/>
      <c r="D13" s="5"/>
      <c r="E13" s="5"/>
      <c r="F13" s="5"/>
      <c r="G13" s="5"/>
      <c r="H13" s="6" t="str">
        <f>IF(кроссворд!H13="н","н","#")</f>
        <v>#</v>
      </c>
      <c r="I13" s="5"/>
      <c r="J13" s="6" t="str">
        <f>IF(кроссворд!J13="о","о","#")</f>
        <v>#</v>
      </c>
      <c r="K13" s="6" t="str">
        <f>IF(кроссворд!K13="о","о","#")</f>
        <v>#</v>
      </c>
      <c r="L13" s="5"/>
      <c r="M13" s="5"/>
      <c r="N13" s="6" t="str">
        <f>IF(кроссворд!N13="т","т","#")</f>
        <v>#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4" customHeight="1">
      <c r="A14" s="5"/>
      <c r="B14" s="5"/>
      <c r="C14" s="5"/>
      <c r="D14" s="5"/>
      <c r="E14" s="5"/>
      <c r="F14" s="5"/>
      <c r="G14" s="5"/>
      <c r="H14" s="6" t="str">
        <f>IF(кроссворд!H14="н","н","#")</f>
        <v>#</v>
      </c>
      <c r="I14" s="5"/>
      <c r="J14" s="6" t="str">
        <f>IF(кроссворд!J14="л","л","#")</f>
        <v>#</v>
      </c>
      <c r="K14" s="6" t="str">
        <f>IF(кроссворд!K14="й","й","#")</f>
        <v>#</v>
      </c>
      <c r="L14" s="5"/>
      <c r="M14" s="5"/>
      <c r="N14" s="6" t="str">
        <f>IF(кроссворд!N14="о","о","#")</f>
        <v>#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4" customHeight="1">
      <c r="A15" s="5"/>
      <c r="B15" s="5"/>
      <c r="C15" s="5"/>
      <c r="D15" s="5"/>
      <c r="E15" s="5"/>
      <c r="F15" s="5"/>
      <c r="G15" s="5"/>
      <c r="H15" s="6" t="str">
        <f>IF(кроссворд!H15="о","о","#")</f>
        <v>#</v>
      </c>
      <c r="I15" s="5"/>
      <c r="J15" s="6" t="str">
        <f>IF(кроссворд!J15="о","о","#")</f>
        <v>#</v>
      </c>
      <c r="K15" s="5"/>
      <c r="L15" s="5"/>
      <c r="M15" s="5"/>
      <c r="N15" s="6" t="str">
        <f>IF(кроссворд!N15="р","р","#")</f>
        <v>#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4" customHeight="1">
      <c r="A16" s="5"/>
      <c r="B16" s="5"/>
      <c r="C16" s="5"/>
      <c r="D16" s="5"/>
      <c r="E16" s="5"/>
      <c r="F16" s="5"/>
      <c r="G16" s="5"/>
      <c r="H16" s="6" t="str">
        <f>IF(кроссворд!H16="з","з","#")</f>
        <v>#</v>
      </c>
      <c r="I16" s="5"/>
      <c r="J16" s="6" t="str">
        <f>IF(кроссворд!J16="г","г","#")</f>
        <v>#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4" customHeight="1">
      <c r="A17" s="5"/>
      <c r="B17" s="5"/>
      <c r="C17" s="5"/>
      <c r="D17" s="5"/>
      <c r="E17" s="5"/>
      <c r="F17" s="5"/>
      <c r="G17" s="5"/>
      <c r="H17" s="6" t="str">
        <f>IF(кроссворд!H17="а","а","#")</f>
        <v>#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4" customHeight="1">
      <c r="A18" s="5"/>
      <c r="B18" s="5"/>
      <c r="C18" s="5"/>
      <c r="D18" s="5"/>
      <c r="E18" s="5"/>
      <c r="F18" s="5"/>
      <c r="G18" s="5"/>
      <c r="H18" s="6" t="str">
        <f>IF(кроссворд!H18="в","в","#")</f>
        <v>#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4" customHeight="1">
      <c r="A19" s="5"/>
      <c r="B19" s="5"/>
      <c r="C19" s="5"/>
      <c r="D19" s="5"/>
      <c r="E19" s="5"/>
      <c r="F19" s="5"/>
      <c r="G19" s="5"/>
      <c r="H19" s="6" t="str">
        <f>IF(кроссворд!H19="р","р","#")</f>
        <v>#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2010-01-10T10:06:22Z</dcterms:created>
  <dcterms:modified xsi:type="dcterms:W3CDTF">2010-01-10T12:06:07Z</dcterms:modified>
  <cp:category/>
  <cp:version/>
  <cp:contentType/>
  <cp:contentStatus/>
</cp:coreProperties>
</file>