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<sst xmlns="http://schemas.openxmlformats.org/spreadsheetml/2006/main" count="6" uniqueCount="6">
  <si>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r>
      <t xml:space="preserve">t, </t>
    </r>
    <r>
      <rPr>
        <vertAlign val="superscript"/>
        <sz val="16"/>
        <rFont val="Times New Roman"/>
        <family val="1"/>
      </rPr>
      <t>0</t>
    </r>
    <r>
      <rPr>
        <sz val="16"/>
        <rFont val="Times New Roman"/>
        <family val="1"/>
      </rPr>
      <t>C</t>
    </r>
  </si>
  <si>
    <t>T, K</t>
  </si>
  <si>
    <r>
      <t>m</t>
    </r>
    <r>
      <rPr>
        <vertAlign val="subscript"/>
        <sz val="16"/>
        <rFont val="Times New Roman"/>
        <family val="1"/>
      </rPr>
      <t>0</t>
    </r>
    <r>
      <rPr>
        <sz val="16"/>
        <rFont val="Times New Roman"/>
        <family val="1"/>
      </rPr>
      <t>, кг</t>
    </r>
  </si>
  <si>
    <r>
      <t>k</t>
    </r>
    <r>
      <rPr>
        <sz val="16"/>
        <rFont val="Times New Roman"/>
        <family val="1"/>
      </rPr>
      <t xml:space="preserve">, Дж/К </t>
    </r>
  </si>
  <si>
    <t>, м/с</t>
  </si>
  <si>
    <t>, Дж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</si>
</sst>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">
    <font>
      <sz val="10"/>
      <name val="Arial Cyr"/>
      <family val="0"/>
    </font>
    <font>
      <sz val="12"/>
      <name val="Times New Roman"/>
      <family val="1"/>
    </font>
    <font>
      <sz val="16"/>
      <name val="Times New Roman"/>
      <family val="1"/>
    </font>
    <font>
      <vertAlign val="superscript"/>
      <sz val="16"/>
      <name val="Times New Roman"/>
      <family val="1"/>
    </font>
    <font>
      <vertAlign val="subscript"/>
      <sz val="16"/>
      <name val="Times New Roman"/>
      <family val="1"/>
    </font>
    <font>
      <i/>
      <sz val="16"/>
      <name val="Brush Script MT"/>
      <family val="4"/>
    </font>
    <font>
      <b/>
      <sz val="12"/>
      <name val="Times New Roman"/>
      <family val="1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средняя энергия</a:t>
            </a:r>
          </a:p>
        </c:rich>
      </c:tx>
      <c:layout>
        <c:manualLayout>
          <c:xMode val="factor"/>
          <c:yMode val="factor"/>
          <c:x val="0.006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905"/>
          <c:w val="0.9585"/>
          <c:h val="0.770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Лист1!$F$2:$F$5</c:f>
              <c:numCache/>
            </c:numRef>
          </c:val>
          <c:smooth val="0"/>
        </c:ser>
        <c:marker val="1"/>
        <c:axId val="2823075"/>
        <c:axId val="25407676"/>
      </c:lineChart>
      <c:catAx>
        <c:axId val="2823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407676"/>
        <c:crosses val="autoZero"/>
        <c:auto val="1"/>
        <c:lblOffset val="100"/>
        <c:noMultiLvlLbl val="0"/>
      </c:catAx>
      <c:valAx>
        <c:axId val="254076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230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скорость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Лист1!$E$2:$E$5</c:f>
              <c:numCache/>
            </c:numRef>
          </c:val>
          <c:smooth val="0"/>
        </c:ser>
        <c:marker val="1"/>
        <c:axId val="27342493"/>
        <c:axId val="44755846"/>
      </c:lineChart>
      <c:catAx>
        <c:axId val="27342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755846"/>
        <c:crosses val="autoZero"/>
        <c:auto val="1"/>
        <c:lblOffset val="100"/>
        <c:noMultiLvlLbl val="0"/>
      </c:catAx>
      <c:valAx>
        <c:axId val="447558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3424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238125</xdr:colOff>
      <xdr:row>0</xdr:row>
      <xdr:rowOff>133350</xdr:rowOff>
    </xdr:from>
    <xdr:to>
      <xdr:col>15</xdr:col>
      <xdr:colOff>0</xdr:colOff>
      <xdr:row>12</xdr:row>
      <xdr:rowOff>152400</xdr:rowOff>
    </xdr:to>
    <xdr:graphicFrame>
      <xdr:nvGraphicFramePr>
        <xdr:cNvPr id="1" name="Chart 3"/>
        <xdr:cNvGraphicFramePr/>
      </xdr:nvGraphicFramePr>
      <xdr:xfrm>
        <a:off x="5276850" y="133350"/>
        <a:ext cx="5248275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9</xdr:row>
      <xdr:rowOff>95250</xdr:rowOff>
    </xdr:from>
    <xdr:to>
      <xdr:col>7</xdr:col>
      <xdr:colOff>266700</xdr:colOff>
      <xdr:row>25</xdr:row>
      <xdr:rowOff>38100</xdr:rowOff>
    </xdr:to>
    <xdr:graphicFrame>
      <xdr:nvGraphicFramePr>
        <xdr:cNvPr id="2" name="Chart 4"/>
        <xdr:cNvGraphicFramePr/>
      </xdr:nvGraphicFramePr>
      <xdr:xfrm>
        <a:off x="47625" y="2124075"/>
        <a:ext cx="5257800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workbookViewId="0" topLeftCell="A1">
      <selection activeCell="L18" sqref="L18"/>
    </sheetView>
  </sheetViews>
  <sheetFormatPr defaultColWidth="9.00390625" defaultRowHeight="12.75"/>
  <cols>
    <col min="5" max="5" width="12.125" style="0" bestFit="1" customWidth="1"/>
  </cols>
  <sheetData>
    <row r="1" spans="1:6" ht="42.75" thickBot="1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</row>
    <row r="2" spans="1:6" ht="16.5" thickBot="1">
      <c r="A2" s="4">
        <v>0</v>
      </c>
      <c r="B2" s="5">
        <f>A2+273</f>
        <v>273</v>
      </c>
      <c r="C2" s="5">
        <f>2*10^(-23)</f>
        <v>2.0000000000000002E-23</v>
      </c>
      <c r="D2" s="5">
        <v>1.38</v>
      </c>
      <c r="E2" s="5">
        <f>SQRT((3*D2+B2)/C2)</f>
        <v>3722499160510.315</v>
      </c>
      <c r="F2" s="5">
        <f>3/2*D2*B2</f>
        <v>565.1099999999999</v>
      </c>
    </row>
    <row r="3" spans="1:6" ht="16.5" thickBot="1">
      <c r="A3" s="4">
        <v>17</v>
      </c>
      <c r="B3" s="5">
        <f>A3+273</f>
        <v>290</v>
      </c>
      <c r="C3" s="5">
        <f>2*10^(-23)</f>
        <v>2.0000000000000002E-23</v>
      </c>
      <c r="D3" s="5">
        <v>1.38</v>
      </c>
      <c r="E3" s="5">
        <f>SQRT((3*D3+B3)/C3)</f>
        <v>3834970664816.094</v>
      </c>
      <c r="F3" s="5">
        <f>3/2*D3*B3</f>
        <v>600.3</v>
      </c>
    </row>
    <row r="4" spans="1:6" ht="16.5" thickBot="1">
      <c r="A4" s="4">
        <v>27</v>
      </c>
      <c r="B4" s="5">
        <f>A4+273</f>
        <v>300</v>
      </c>
      <c r="C4" s="5">
        <f>2*10^(-23)</f>
        <v>2.0000000000000002E-23</v>
      </c>
      <c r="D4" s="5">
        <v>1.38</v>
      </c>
      <c r="E4" s="5">
        <f>SQRT((3*D4+B4)/C4)</f>
        <v>3899615365648.2583</v>
      </c>
      <c r="F4" s="5">
        <f>3/2*D4*B4</f>
        <v>621</v>
      </c>
    </row>
    <row r="5" spans="1:6" ht="16.5" thickBot="1">
      <c r="A5" s="4">
        <v>37</v>
      </c>
      <c r="B5" s="5">
        <f>A5+273</f>
        <v>310</v>
      </c>
      <c r="C5" s="5">
        <f>2*10^(-23)</f>
        <v>2.0000000000000002E-23</v>
      </c>
      <c r="D5" s="5">
        <v>1.38</v>
      </c>
      <c r="E5" s="5">
        <f>SQRT((3*D5+B5)/C5)</f>
        <v>3963205773108.431</v>
      </c>
      <c r="F5" s="5">
        <f>3/2*D5*B5</f>
        <v>641.6999999999999</v>
      </c>
    </row>
  </sheetData>
  <printOptions/>
  <pageMargins left="0.75" right="0.75" top="1" bottom="1" header="0.5" footer="0.5"/>
  <pageSetup orientation="portrait" paperSize="9" r:id="rId5"/>
  <drawing r:id="rId4"/>
  <legacyDrawing r:id="rId3"/>
  <oleObjects>
    <oleObject progId="Equation.3" shapeId="241095" r:id="rId1"/>
    <oleObject progId="Equation.3" shapeId="241097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</dc:creator>
  <cp:keywords/>
  <dc:description/>
  <cp:lastModifiedBy>Tanya</cp:lastModifiedBy>
  <dcterms:created xsi:type="dcterms:W3CDTF">2008-11-26T14:21:12Z</dcterms:created>
  <dcterms:modified xsi:type="dcterms:W3CDTF">2008-11-26T14:41:17Z</dcterms:modified>
  <cp:category/>
  <cp:version/>
  <cp:contentType/>
  <cp:contentStatus/>
</cp:coreProperties>
</file>