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<sst xmlns="http://schemas.openxmlformats.org/spreadsheetml/2006/main" count="16" uniqueCount="16">
  <si>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Решите урввнение.</t>
  </si>
  <si>
    <r>
      <t>х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>+2х+1=</t>
    </r>
  </si>
  <si>
    <r>
      <t>х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>-2х+1=</t>
    </r>
  </si>
  <si>
    <r>
      <t>х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>-6х+9=</t>
    </r>
  </si>
  <si>
    <r>
      <t>х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>+6х+9=</t>
    </r>
  </si>
  <si>
    <r>
      <t>64+16х+х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>=</t>
    </r>
  </si>
  <si>
    <r>
      <t>64-16х+х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>=</t>
    </r>
  </si>
  <si>
    <r>
      <t>х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>+4х+4=</t>
    </r>
  </si>
  <si>
    <r>
      <t>х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>- 4х+4=</t>
    </r>
  </si>
  <si>
    <r>
      <t>4х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>+12х+9=</t>
    </r>
  </si>
  <si>
    <r>
      <t>4х</t>
    </r>
    <r>
      <rPr>
        <vertAlign val="superscript"/>
        <sz val="12"/>
        <rFont val="Arial Cyr"/>
        <family val="0"/>
      </rPr>
      <t>2</t>
    </r>
    <r>
      <rPr>
        <sz val="12"/>
        <rFont val="Arial Cyr"/>
        <family val="0"/>
      </rPr>
      <t xml:space="preserve"> -12х+9=</t>
    </r>
  </si>
  <si>
    <t>проверка</t>
  </si>
  <si>
    <t>оценка</t>
  </si>
  <si>
    <t>количество балов</t>
  </si>
  <si>
    <t>х1</t>
  </si>
  <si>
    <t>х2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</si>
</sst>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12"/>
      <name val="Arial Cyr"/>
      <family val="0"/>
    </font>
    <font>
      <vertAlign val="superscript"/>
      <sz val="12"/>
      <name val="Arial Cyr"/>
      <family val="0"/>
    </font>
    <font>
      <sz val="8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14.25390625" style="0" customWidth="1"/>
    <col min="2" max="2" width="4.25390625" style="0" customWidth="1"/>
    <col min="5" max="5" width="16.75390625" style="0" customWidth="1"/>
    <col min="6" max="6" width="14.75390625" style="0" customWidth="1"/>
    <col min="7" max="7" width="27.875" style="0" customWidth="1"/>
  </cols>
  <sheetData>
    <row r="1" spans="1:7" ht="30">
      <c r="A1" s="1" t="s">
        <v>0</v>
      </c>
      <c r="B1" s="2"/>
      <c r="C1" s="2" t="s">
        <v>14</v>
      </c>
      <c r="D1" s="2" t="s">
        <v>15</v>
      </c>
      <c r="E1" s="2" t="s">
        <v>11</v>
      </c>
      <c r="F1" s="1" t="s">
        <v>13</v>
      </c>
      <c r="G1" s="2" t="s">
        <v>12</v>
      </c>
    </row>
    <row r="2" spans="1:7" ht="18">
      <c r="A2" s="3" t="s">
        <v>1</v>
      </c>
      <c r="B2" s="4">
        <v>4</v>
      </c>
      <c r="C2" s="5"/>
      <c r="D2" s="6"/>
      <c r="E2" s="7" t="b">
        <f>IF(((C2*C2+2*C2+1)=B2)*((D2*D2+2*D2+1)=B2),TRUE,FALSE)</f>
        <v>0</v>
      </c>
      <c r="F2" s="8">
        <f>IF(E2=TRUE,1,0)</f>
        <v>0</v>
      </c>
      <c r="G2" s="9">
        <f>F2</f>
        <v>0</v>
      </c>
    </row>
    <row r="3" spans="1:7" ht="18">
      <c r="A3" s="3" t="s">
        <v>2</v>
      </c>
      <c r="B3" s="4">
        <v>4</v>
      </c>
      <c r="C3" s="5"/>
      <c r="D3" s="6"/>
      <c r="E3" s="7" t="b">
        <f>IF(((C3*C3-2*C3+1)=B3)*((D3*D3-2*D3+1)=B3),TRUE,FALSE)</f>
        <v>0</v>
      </c>
      <c r="F3" s="8">
        <f>IF(E3=TRUE,F2+1,F2)</f>
        <v>0</v>
      </c>
      <c r="G3" s="9">
        <f>F3</f>
        <v>0</v>
      </c>
    </row>
    <row r="4" spans="1:7" ht="18">
      <c r="A4" s="3" t="s">
        <v>3</v>
      </c>
      <c r="B4" s="4">
        <v>4</v>
      </c>
      <c r="C4" s="5"/>
      <c r="D4" s="6"/>
      <c r="E4" s="7" t="b">
        <f>IF(((C4*C4-6*C4+9)=B4)*((D4*D4-6*D4+9)=B4),TRUE,FALSE)</f>
        <v>0</v>
      </c>
      <c r="F4" s="8">
        <f aca="true" t="shared" si="0" ref="F4:G11">IF(E4=TRUE,F3+1,F3)</f>
        <v>0</v>
      </c>
      <c r="G4" s="9">
        <f>F4</f>
        <v>0</v>
      </c>
    </row>
    <row r="5" spans="1:7" ht="18">
      <c r="A5" s="3" t="s">
        <v>4</v>
      </c>
      <c r="B5" s="4">
        <v>4</v>
      </c>
      <c r="C5" s="5"/>
      <c r="D5" s="6"/>
      <c r="E5" s="7" t="b">
        <f>IF(((C5*C5+6*C5+9)=B5)*((D5*D5+6*D5+9)=B5),TRUE,FALSE)</f>
        <v>0</v>
      </c>
      <c r="F5" s="8">
        <f t="shared" si="0"/>
        <v>0</v>
      </c>
      <c r="G5" s="9">
        <f>F5</f>
        <v>0</v>
      </c>
    </row>
    <row r="6" spans="1:7" ht="18">
      <c r="A6" s="3" t="s">
        <v>5</v>
      </c>
      <c r="B6" s="4">
        <v>36</v>
      </c>
      <c r="C6" s="5"/>
      <c r="D6" s="6"/>
      <c r="E6" s="7" t="b">
        <f>IF(((64+16*C6+C6*C6)=B6)*((64+16*D6+D6*D6)=B6),TRUE,FALSE)</f>
        <v>0</v>
      </c>
      <c r="F6" s="8">
        <f t="shared" si="0"/>
        <v>0</v>
      </c>
      <c r="G6" s="9">
        <f>F6</f>
        <v>0</v>
      </c>
    </row>
    <row r="7" spans="1:7" ht="18">
      <c r="A7" s="3" t="s">
        <v>6</v>
      </c>
      <c r="B7" s="4">
        <v>36</v>
      </c>
      <c r="C7" s="5"/>
      <c r="D7" s="6"/>
      <c r="E7" s="7" t="b">
        <f>IF(((64-16*C7+C7*C7)=B7)*((64-16*D7+D7*D7)=B7),TRUE,FALSE)</f>
        <v>0</v>
      </c>
      <c r="F7" s="8">
        <f t="shared" si="0"/>
        <v>0</v>
      </c>
      <c r="G7" s="9">
        <f>IF(E7=TRUE,"молодец",G6)</f>
        <v>0</v>
      </c>
    </row>
    <row r="8" spans="1:7" ht="18">
      <c r="A8" s="3" t="s">
        <v>7</v>
      </c>
      <c r="B8" s="4">
        <v>81</v>
      </c>
      <c r="C8" s="5"/>
      <c r="D8" s="6"/>
      <c r="E8" s="7" t="b">
        <f>IF(((C8*C8+4*C8+4)=B8)*((D8*D8+4*D8+4)=B8),TRUE,FALSE)</f>
        <v>0</v>
      </c>
      <c r="F8" s="8">
        <f t="shared" si="0"/>
        <v>0</v>
      </c>
      <c r="G8" s="9">
        <f>IF(E8=TRUE,"умница",G7)</f>
        <v>0</v>
      </c>
    </row>
    <row r="9" spans="1:7" ht="18">
      <c r="A9" s="3" t="s">
        <v>8</v>
      </c>
      <c r="B9" s="4">
        <v>81</v>
      </c>
      <c r="C9" s="5"/>
      <c r="D9" s="6"/>
      <c r="E9" s="7" t="b">
        <f>IF(((C9*C9-4*C9+4)=B9)*((D9*D9-4*D9+4)=B9),TRUE,FALSE)</f>
        <v>0</v>
      </c>
      <c r="F9" s="8">
        <f t="shared" si="0"/>
        <v>0</v>
      </c>
      <c r="G9" s="9">
        <f>IF(E9=TRUE,"я тобой горжусь",G8)</f>
        <v>0</v>
      </c>
    </row>
    <row r="10" spans="1:7" ht="18">
      <c r="A10" s="3" t="s">
        <v>9</v>
      </c>
      <c r="B10" s="4">
        <v>25</v>
      </c>
      <c r="C10" s="5"/>
      <c r="D10" s="6"/>
      <c r="E10" s="7" t="b">
        <f>IF(((4*C10*C10+12*C10+9)=B10)*((4*D10*D10+12*D10+9)=B10),TRUE,FALSE)</f>
        <v>0</v>
      </c>
      <c r="F10" s="8">
        <f t="shared" si="0"/>
        <v>0</v>
      </c>
      <c r="G10" s="9">
        <f>IF(E10=TRUE,"ты гений",G9)</f>
        <v>0</v>
      </c>
    </row>
    <row r="11" spans="1:7" ht="18">
      <c r="A11" s="3" t="s">
        <v>10</v>
      </c>
      <c r="B11" s="4">
        <v>25</v>
      </c>
      <c r="C11" s="5"/>
      <c r="D11" s="6"/>
      <c r="E11" s="7" t="b">
        <f>IF(((4*C11*C11-12*C11+9)=B11)*((4*D11*D11-12*D11+9)=B11),TRUE,FALSE)</f>
        <v>0</v>
      </c>
      <c r="F11" s="8">
        <f t="shared" si="0"/>
        <v>0</v>
      </c>
      <c r="G11" s="9">
        <f>IF(E11=TRUE,"ты гордость нашей школы",G10)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нбсш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2007-12-15T05:48:46Z</dcterms:created>
  <dcterms:modified xsi:type="dcterms:W3CDTF">2008-01-09T08:18:56Z</dcterms:modified>
  <cp:category/>
  <cp:version/>
  <cp:contentType/>
  <cp:contentStatus/>
</cp:coreProperties>
</file>