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Тест- контроль" sheetId="1" r:id="rId1"/>
    <sheet name="проверка ответа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<sst xmlns="http://schemas.openxmlformats.org/spreadsheetml/2006/main" count="5" uniqueCount="5">
  <si>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вопросы</t>
  </si>
  <si>
    <t>ответы</t>
  </si>
  <si>
    <t>Запишите свою фамилию и имя в ячейку справа</t>
  </si>
  <si>
    <t>Количество правильных ответов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</si>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</sst>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26"/>
      <name val="Arial Cyr"/>
      <family val="0"/>
    </font>
    <font>
      <sz val="8"/>
      <name val="Arial Cyr"/>
      <family val="0"/>
    </font>
    <font>
      <sz val="14"/>
      <color indexed="17"/>
      <name val="Arial Cyr"/>
      <family val="0"/>
    </font>
    <font>
      <sz val="14"/>
      <color indexed="12"/>
      <name val="Arial Cyr"/>
      <family val="0"/>
    </font>
    <font>
      <sz val="8"/>
      <name val="Tahoma"/>
      <family val="2"/>
    </font>
    <font>
      <b/>
      <sz val="20"/>
      <color indexed="57"/>
      <name val="Arial Cyr"/>
      <family val="0"/>
    </font>
    <font>
      <sz val="72"/>
      <color indexed="10"/>
      <name val="Arial Cyr"/>
      <family val="0"/>
    </font>
    <font>
      <sz val="48"/>
      <color indexed="21"/>
      <name val="Arial Cyr"/>
      <family val="0"/>
    </font>
    <font>
      <sz val="10"/>
      <color indexed="21"/>
      <name val="Arial Cyr"/>
      <family val="0"/>
    </font>
    <font>
      <b/>
      <sz val="28"/>
      <color indexed="21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4"/>
      <color indexed="10"/>
      <name val="Arial Cyr"/>
      <family val="0"/>
    </font>
    <font>
      <sz val="48"/>
      <color indexed="10"/>
      <name val="Arial Cyr"/>
      <family val="0"/>
    </font>
    <font>
      <b/>
      <sz val="20"/>
      <color indexed="12"/>
      <name val="Arial Cyr"/>
      <family val="0"/>
    </font>
    <font>
      <b/>
      <sz val="36"/>
      <color indexed="18"/>
      <name val="Arial Cyr"/>
      <family val="0"/>
    </font>
    <font>
      <b/>
      <sz val="12"/>
      <color indexed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shrinkToFit="1"/>
    </xf>
    <xf numFmtId="0" fontId="0" fillId="3" borderId="0" xfId="0" applyFill="1" applyAlignment="1">
      <alignment/>
    </xf>
    <xf numFmtId="0" fontId="0" fillId="4" borderId="0" xfId="0" applyFill="1" applyBorder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7" borderId="2" xfId="0" applyFont="1" applyFill="1" applyBorder="1" applyAlignment="1">
      <alignment horizontal="center" vertical="center" shrinkToFit="1"/>
    </xf>
    <xf numFmtId="0" fontId="3" fillId="8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18" fillId="6" borderId="2" xfId="0" applyFont="1" applyFill="1" applyBorder="1" applyAlignment="1">
      <alignment horizontal="center" vertical="center" shrinkToFit="1"/>
    </xf>
    <xf numFmtId="0" fontId="19" fillId="6" borderId="2" xfId="0" applyFont="1" applyFill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87;&#1088;&#1086;&#1074;&#1077;&#1088;&#1082;&#1072; &#1086;&#1090;&#1074;&#1077;&#1090;&#1072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8;&#1077;&#1089;&#1090;- &#1082;&#1086;&#1085;&#1090;&#1088;&#1086;&#1083;&#1100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628650</xdr:colOff>
      <xdr:row>7</xdr:row>
      <xdr:rowOff>85725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23158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19050</xdr:rowOff>
    </xdr:from>
    <xdr:to>
      <xdr:col>4</xdr:col>
      <xdr:colOff>400050</xdr:colOff>
      <xdr:row>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"/>
          <a:ext cx="120872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Тест - контроль по теме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"Человек и информация"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Как работать с тестом?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 Внимательно прочитай вопрос.  Раскрой вкладку с 
ответами справа от вопроса. Выбери правильный вариант ответа.</a:t>
          </a:r>
        </a:p>
      </xdr:txBody>
    </xdr:sp>
    <xdr:clientData/>
  </xdr:twoCellAnchor>
  <xdr:twoCellAnchor>
    <xdr:from>
      <xdr:col>0</xdr:col>
      <xdr:colOff>304800</xdr:colOff>
      <xdr:row>6</xdr:row>
      <xdr:rowOff>142875</xdr:rowOff>
    </xdr:from>
    <xdr:to>
      <xdr:col>0</xdr:col>
      <xdr:colOff>6372225</xdr:colOff>
      <xdr:row>6</xdr:row>
      <xdr:rowOff>876300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4800" y="1581150"/>
          <a:ext cx="6067425" cy="733425"/>
        </a:xfrm>
        <a:prstGeom prst="rect">
          <a:avLst/>
        </a:prstGeom>
        <a:solidFill>
          <a:srgbClr val="FFECD9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1. Совокупность существенных признаков отдельного объекта или некоторого множества однородных объектов отравжается в…..</a:t>
          </a:r>
        </a:p>
      </xdr:txBody>
    </xdr:sp>
    <xdr:clientData/>
  </xdr:twoCellAnchor>
  <xdr:twoCellAnchor>
    <xdr:from>
      <xdr:col>0</xdr:col>
      <xdr:colOff>276225</xdr:colOff>
      <xdr:row>7</xdr:row>
      <xdr:rowOff>85725</xdr:rowOff>
    </xdr:from>
    <xdr:to>
      <xdr:col>0</xdr:col>
      <xdr:colOff>6343650</xdr:colOff>
      <xdr:row>7</xdr:row>
      <xdr:rowOff>762000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2543175"/>
          <a:ext cx="6067425" cy="676275"/>
        </a:xfrm>
        <a:prstGeom prst="rect">
          <a:avLst/>
        </a:prstGeom>
        <a:solidFill>
          <a:srgbClr val="FFECD9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2. Мысленное разделение объекта на составные части или выделение признаков объекта - это ...</a:t>
          </a:r>
        </a:p>
      </xdr:txBody>
    </xdr:sp>
    <xdr:clientData/>
  </xdr:twoCellAnchor>
  <xdr:twoCellAnchor>
    <xdr:from>
      <xdr:col>0</xdr:col>
      <xdr:colOff>314325</xdr:colOff>
      <xdr:row>8</xdr:row>
      <xdr:rowOff>85725</xdr:rowOff>
    </xdr:from>
    <xdr:to>
      <xdr:col>0</xdr:col>
      <xdr:colOff>6334125</xdr:colOff>
      <xdr:row>8</xdr:row>
      <xdr:rowOff>771525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14325" y="3533775"/>
          <a:ext cx="6019800" cy="685800"/>
        </a:xfrm>
        <a:prstGeom prst="rect">
          <a:avLst/>
        </a:prstGeom>
        <a:solidFill>
          <a:srgbClr val="FFEC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3. Мысленное объединение однородных обектов - это ...</a:t>
          </a:r>
        </a:p>
      </xdr:txBody>
    </xdr:sp>
    <xdr:clientData/>
  </xdr:twoCellAnchor>
  <xdr:twoCellAnchor>
    <xdr:from>
      <xdr:col>0</xdr:col>
      <xdr:colOff>352425</xdr:colOff>
      <xdr:row>9</xdr:row>
      <xdr:rowOff>142875</xdr:rowOff>
    </xdr:from>
    <xdr:to>
      <xdr:col>0</xdr:col>
      <xdr:colOff>6343650</xdr:colOff>
      <xdr:row>9</xdr:row>
      <xdr:rowOff>857250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52425" y="4543425"/>
          <a:ext cx="6000750" cy="714375"/>
        </a:xfrm>
        <a:prstGeom prst="rect">
          <a:avLst/>
        </a:prstGeom>
        <a:solidFill>
          <a:srgbClr val="FFEC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4. Если объёмы понятий совпадают, другими словами, объём одного понятия равен объёму другого, то отношение между этими понятиями называют ...</a:t>
          </a:r>
        </a:p>
      </xdr:txBody>
    </xdr:sp>
    <xdr:clientData/>
  </xdr:twoCellAnchor>
  <xdr:twoCellAnchor>
    <xdr:from>
      <xdr:col>0</xdr:col>
      <xdr:colOff>333375</xdr:colOff>
      <xdr:row>10</xdr:row>
      <xdr:rowOff>123825</xdr:rowOff>
    </xdr:from>
    <xdr:to>
      <xdr:col>0</xdr:col>
      <xdr:colOff>6400800</xdr:colOff>
      <xdr:row>10</xdr:row>
      <xdr:rowOff>695325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33375" y="5486400"/>
          <a:ext cx="6067425" cy="571500"/>
        </a:xfrm>
        <a:prstGeom prst="rect">
          <a:avLst/>
        </a:prstGeom>
        <a:solidFill>
          <a:srgbClr val="FFEC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5. Распределение объёма некоторого понятия по изранному основанию на ряд частей - это ...</a:t>
          </a:r>
        </a:p>
      </xdr:txBody>
    </xdr:sp>
    <xdr:clientData/>
  </xdr:twoCellAnchor>
  <xdr:twoCellAnchor>
    <xdr:from>
      <xdr:col>0</xdr:col>
      <xdr:colOff>323850</xdr:colOff>
      <xdr:row>11</xdr:row>
      <xdr:rowOff>66675</xdr:rowOff>
    </xdr:from>
    <xdr:to>
      <xdr:col>0</xdr:col>
      <xdr:colOff>6362700</xdr:colOff>
      <xdr:row>11</xdr:row>
      <xdr:rowOff>752475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23850" y="6391275"/>
          <a:ext cx="6029325" cy="685800"/>
        </a:xfrm>
        <a:prstGeom prst="rect">
          <a:avLst/>
        </a:prstGeom>
        <a:solidFill>
          <a:srgbClr val="FFEC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6. Форма мышления, в которой что-либо утверждается или отрицается об объектах, признаках или отношениях объектов - это ...</a:t>
          </a:r>
        </a:p>
      </xdr:txBody>
    </xdr:sp>
    <xdr:clientData/>
  </xdr:twoCellAnchor>
  <xdr:twoCellAnchor>
    <xdr:from>
      <xdr:col>0</xdr:col>
      <xdr:colOff>304800</xdr:colOff>
      <xdr:row>11</xdr:row>
      <xdr:rowOff>942975</xdr:rowOff>
    </xdr:from>
    <xdr:to>
      <xdr:col>0</xdr:col>
      <xdr:colOff>6391275</xdr:colOff>
      <xdr:row>12</xdr:row>
      <xdr:rowOff>923925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04800" y="7267575"/>
          <a:ext cx="6086475" cy="952500"/>
        </a:xfrm>
        <a:prstGeom prst="rect">
          <a:avLst/>
        </a:prstGeom>
        <a:solidFill>
          <a:srgbClr val="FFEC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7. Форма мышления, посредством которой из одного или нескольких суждений, называемых посылками, по определённым правилам выводы получают суждение-заключение - это ...</a:t>
          </a:r>
        </a:p>
      </xdr:txBody>
    </xdr:sp>
    <xdr:clientData/>
  </xdr:twoCellAnchor>
  <xdr:twoCellAnchor>
    <xdr:from>
      <xdr:col>0</xdr:col>
      <xdr:colOff>304800</xdr:colOff>
      <xdr:row>13</xdr:row>
      <xdr:rowOff>190500</xdr:rowOff>
    </xdr:from>
    <xdr:to>
      <xdr:col>0</xdr:col>
      <xdr:colOff>6438900</xdr:colOff>
      <xdr:row>13</xdr:row>
      <xdr:rowOff>828675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304800" y="8448675"/>
          <a:ext cx="6134100" cy="638175"/>
        </a:xfrm>
        <a:prstGeom prst="rect">
          <a:avLst/>
        </a:prstGeom>
        <a:solidFill>
          <a:srgbClr val="FFEC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8. Какого вида суждение, привиденное ниже?
"Ни один треугольник не является квадратом".</a:t>
          </a:r>
        </a:p>
      </xdr:txBody>
    </xdr:sp>
    <xdr:clientData/>
  </xdr:twoCellAnchor>
  <xdr:twoCellAnchor>
    <xdr:from>
      <xdr:col>0</xdr:col>
      <xdr:colOff>323850</xdr:colOff>
      <xdr:row>14</xdr:row>
      <xdr:rowOff>123825</xdr:rowOff>
    </xdr:from>
    <xdr:to>
      <xdr:col>0</xdr:col>
      <xdr:colOff>6448425</xdr:colOff>
      <xdr:row>14</xdr:row>
      <xdr:rowOff>704850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323850" y="9429750"/>
          <a:ext cx="6115050" cy="581025"/>
        </a:xfrm>
        <a:prstGeom prst="rect">
          <a:avLst/>
        </a:prstGeom>
        <a:solidFill>
          <a:srgbClr val="FFEC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9. Продолжи умозаключение. "Все школьники - отличники. Вася - школьник. Следовательно, Вася - ….".</a:t>
          </a:r>
        </a:p>
      </xdr:txBody>
    </xdr:sp>
    <xdr:clientData/>
  </xdr:twoCellAnchor>
  <xdr:twoCellAnchor>
    <xdr:from>
      <xdr:col>0</xdr:col>
      <xdr:colOff>304800</xdr:colOff>
      <xdr:row>15</xdr:row>
      <xdr:rowOff>133350</xdr:rowOff>
    </xdr:from>
    <xdr:to>
      <xdr:col>0</xdr:col>
      <xdr:colOff>6457950</xdr:colOff>
      <xdr:row>15</xdr:row>
      <xdr:rowOff>733425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304800" y="10325100"/>
          <a:ext cx="6153150" cy="600075"/>
        </a:xfrm>
        <a:prstGeom prst="rect">
          <a:avLst/>
        </a:prstGeom>
        <a:solidFill>
          <a:srgbClr val="FFEC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10.</a:t>
          </a:r>
          <a:r>
            <a:rPr lang="en-US" cap="none" sz="14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Сделай вывод. "На столе лежали две книги. Одну книгу Лена убрала на полку. Сколько книг осталось?"</a:t>
          </a:r>
        </a:p>
      </xdr:txBody>
    </xdr:sp>
    <xdr:clientData/>
  </xdr:twoCellAnchor>
  <xdr:twoCellAnchor>
    <xdr:from>
      <xdr:col>0</xdr:col>
      <xdr:colOff>4695825</xdr:colOff>
      <xdr:row>4</xdr:row>
      <xdr:rowOff>38100</xdr:rowOff>
    </xdr:from>
    <xdr:to>
      <xdr:col>1</xdr:col>
      <xdr:colOff>104775</xdr:colOff>
      <xdr:row>4</xdr:row>
      <xdr:rowOff>371475</xdr:rowOff>
    </xdr:to>
    <xdr:sp>
      <xdr:nvSpPr>
        <xdr:cNvPr id="13" name="AutoShape 17"/>
        <xdr:cNvSpPr>
          <a:spLocks/>
        </xdr:cNvSpPr>
      </xdr:nvSpPr>
      <xdr:spPr>
        <a:xfrm>
          <a:off x="4695825" y="695325"/>
          <a:ext cx="2257425" cy="333375"/>
        </a:xfrm>
        <a:prstGeom prst="rightArrow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Щелкни мышкой на ячейке</a:t>
          </a:r>
        </a:p>
      </xdr:txBody>
    </xdr:sp>
    <xdr:clientData/>
  </xdr:twoCellAnchor>
  <xdr:twoCellAnchor>
    <xdr:from>
      <xdr:col>0</xdr:col>
      <xdr:colOff>4705350</xdr:colOff>
      <xdr:row>6</xdr:row>
      <xdr:rowOff>666750</xdr:rowOff>
    </xdr:from>
    <xdr:to>
      <xdr:col>1</xdr:col>
      <xdr:colOff>123825</xdr:colOff>
      <xdr:row>6</xdr:row>
      <xdr:rowOff>1000125</xdr:rowOff>
    </xdr:to>
    <xdr:sp>
      <xdr:nvSpPr>
        <xdr:cNvPr id="14" name="AutoShape 19"/>
        <xdr:cNvSpPr>
          <a:spLocks/>
        </xdr:cNvSpPr>
      </xdr:nvSpPr>
      <xdr:spPr>
        <a:xfrm>
          <a:off x="4705350" y="2105025"/>
          <a:ext cx="2266950" cy="333375"/>
        </a:xfrm>
        <a:prstGeom prst="right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Щелкни мышкой на ячейке</a:t>
          </a:r>
        </a:p>
      </xdr:txBody>
    </xdr:sp>
    <xdr:clientData/>
  </xdr:twoCellAnchor>
  <xdr:twoCellAnchor>
    <xdr:from>
      <xdr:col>0</xdr:col>
      <xdr:colOff>4714875</xdr:colOff>
      <xdr:row>7</xdr:row>
      <xdr:rowOff>647700</xdr:rowOff>
    </xdr:from>
    <xdr:to>
      <xdr:col>1</xdr:col>
      <xdr:colOff>133350</xdr:colOff>
      <xdr:row>7</xdr:row>
      <xdr:rowOff>981075</xdr:rowOff>
    </xdr:to>
    <xdr:sp>
      <xdr:nvSpPr>
        <xdr:cNvPr id="15" name="AutoShape 20"/>
        <xdr:cNvSpPr>
          <a:spLocks/>
        </xdr:cNvSpPr>
      </xdr:nvSpPr>
      <xdr:spPr>
        <a:xfrm>
          <a:off x="4714875" y="3105150"/>
          <a:ext cx="2266950" cy="333375"/>
        </a:xfrm>
        <a:prstGeom prst="right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Щелкни мышкой на ячейке</a:t>
          </a:r>
        </a:p>
      </xdr:txBody>
    </xdr:sp>
    <xdr:clientData/>
  </xdr:twoCellAnchor>
  <xdr:twoCellAnchor>
    <xdr:from>
      <xdr:col>0</xdr:col>
      <xdr:colOff>4695825</xdr:colOff>
      <xdr:row>8</xdr:row>
      <xdr:rowOff>600075</xdr:rowOff>
    </xdr:from>
    <xdr:to>
      <xdr:col>1</xdr:col>
      <xdr:colOff>104775</xdr:colOff>
      <xdr:row>8</xdr:row>
      <xdr:rowOff>933450</xdr:rowOff>
    </xdr:to>
    <xdr:sp>
      <xdr:nvSpPr>
        <xdr:cNvPr id="16" name="AutoShape 21"/>
        <xdr:cNvSpPr>
          <a:spLocks/>
        </xdr:cNvSpPr>
      </xdr:nvSpPr>
      <xdr:spPr>
        <a:xfrm>
          <a:off x="4695825" y="4048125"/>
          <a:ext cx="2257425" cy="333375"/>
        </a:xfrm>
        <a:prstGeom prst="right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Щелкни мышкой на ячейке</a:t>
          </a:r>
        </a:p>
      </xdr:txBody>
    </xdr:sp>
    <xdr:clientData/>
  </xdr:twoCellAnchor>
  <xdr:twoCellAnchor>
    <xdr:from>
      <xdr:col>0</xdr:col>
      <xdr:colOff>4752975</xdr:colOff>
      <xdr:row>9</xdr:row>
      <xdr:rowOff>638175</xdr:rowOff>
    </xdr:from>
    <xdr:to>
      <xdr:col>1</xdr:col>
      <xdr:colOff>171450</xdr:colOff>
      <xdr:row>10</xdr:row>
      <xdr:rowOff>9525</xdr:rowOff>
    </xdr:to>
    <xdr:sp>
      <xdr:nvSpPr>
        <xdr:cNvPr id="17" name="AutoShape 23"/>
        <xdr:cNvSpPr>
          <a:spLocks/>
        </xdr:cNvSpPr>
      </xdr:nvSpPr>
      <xdr:spPr>
        <a:xfrm>
          <a:off x="4752975" y="5038725"/>
          <a:ext cx="2266950" cy="333375"/>
        </a:xfrm>
        <a:prstGeom prst="right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Щелкни мышкой на ячейке</a:t>
          </a:r>
        </a:p>
      </xdr:txBody>
    </xdr:sp>
    <xdr:clientData/>
  </xdr:twoCellAnchor>
  <xdr:twoCellAnchor>
    <xdr:from>
      <xdr:col>0</xdr:col>
      <xdr:colOff>4705350</xdr:colOff>
      <xdr:row>10</xdr:row>
      <xdr:rowOff>752475</xdr:rowOff>
    </xdr:from>
    <xdr:to>
      <xdr:col>1</xdr:col>
      <xdr:colOff>123825</xdr:colOff>
      <xdr:row>11</xdr:row>
      <xdr:rowOff>123825</xdr:rowOff>
    </xdr:to>
    <xdr:sp>
      <xdr:nvSpPr>
        <xdr:cNvPr id="18" name="AutoShape 24"/>
        <xdr:cNvSpPr>
          <a:spLocks/>
        </xdr:cNvSpPr>
      </xdr:nvSpPr>
      <xdr:spPr>
        <a:xfrm>
          <a:off x="4705350" y="6115050"/>
          <a:ext cx="2266950" cy="333375"/>
        </a:xfrm>
        <a:prstGeom prst="right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Щелкни мышкой на ячейке</a:t>
          </a:r>
        </a:p>
      </xdr:txBody>
    </xdr:sp>
    <xdr:clientData/>
  </xdr:twoCellAnchor>
  <xdr:twoCellAnchor>
    <xdr:from>
      <xdr:col>0</xdr:col>
      <xdr:colOff>4714875</xdr:colOff>
      <xdr:row>11</xdr:row>
      <xdr:rowOff>657225</xdr:rowOff>
    </xdr:from>
    <xdr:to>
      <xdr:col>1</xdr:col>
      <xdr:colOff>133350</xdr:colOff>
      <xdr:row>12</xdr:row>
      <xdr:rowOff>19050</xdr:rowOff>
    </xdr:to>
    <xdr:sp>
      <xdr:nvSpPr>
        <xdr:cNvPr id="19" name="AutoShape 26"/>
        <xdr:cNvSpPr>
          <a:spLocks/>
        </xdr:cNvSpPr>
      </xdr:nvSpPr>
      <xdr:spPr>
        <a:xfrm>
          <a:off x="4714875" y="6981825"/>
          <a:ext cx="2266950" cy="333375"/>
        </a:xfrm>
        <a:prstGeom prst="right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Щелкни мышкой на ячейке</a:t>
          </a:r>
        </a:p>
      </xdr:txBody>
    </xdr:sp>
    <xdr:clientData/>
  </xdr:twoCellAnchor>
  <xdr:twoCellAnchor>
    <xdr:from>
      <xdr:col>0</xdr:col>
      <xdr:colOff>4772025</xdr:colOff>
      <xdr:row>12</xdr:row>
      <xdr:rowOff>704850</xdr:rowOff>
    </xdr:from>
    <xdr:to>
      <xdr:col>1</xdr:col>
      <xdr:colOff>180975</xdr:colOff>
      <xdr:row>13</xdr:row>
      <xdr:rowOff>76200</xdr:rowOff>
    </xdr:to>
    <xdr:sp>
      <xdr:nvSpPr>
        <xdr:cNvPr id="20" name="AutoShape 27"/>
        <xdr:cNvSpPr>
          <a:spLocks/>
        </xdr:cNvSpPr>
      </xdr:nvSpPr>
      <xdr:spPr>
        <a:xfrm>
          <a:off x="4772025" y="8001000"/>
          <a:ext cx="2257425" cy="333375"/>
        </a:xfrm>
        <a:prstGeom prst="right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Щелкни мышкой на ячейке</a:t>
          </a:r>
        </a:p>
      </xdr:txBody>
    </xdr:sp>
    <xdr:clientData/>
  </xdr:twoCellAnchor>
  <xdr:twoCellAnchor>
    <xdr:from>
      <xdr:col>0</xdr:col>
      <xdr:colOff>4724400</xdr:colOff>
      <xdr:row>13</xdr:row>
      <xdr:rowOff>714375</xdr:rowOff>
    </xdr:from>
    <xdr:to>
      <xdr:col>1</xdr:col>
      <xdr:colOff>142875</xdr:colOff>
      <xdr:row>14</xdr:row>
      <xdr:rowOff>0</xdr:rowOff>
    </xdr:to>
    <xdr:sp>
      <xdr:nvSpPr>
        <xdr:cNvPr id="21" name="AutoShape 28"/>
        <xdr:cNvSpPr>
          <a:spLocks/>
        </xdr:cNvSpPr>
      </xdr:nvSpPr>
      <xdr:spPr>
        <a:xfrm>
          <a:off x="4724400" y="8972550"/>
          <a:ext cx="2266950" cy="333375"/>
        </a:xfrm>
        <a:prstGeom prst="right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Щелкни мышкой на ячейке</a:t>
          </a:r>
        </a:p>
      </xdr:txBody>
    </xdr:sp>
    <xdr:clientData/>
  </xdr:twoCellAnchor>
  <xdr:twoCellAnchor>
    <xdr:from>
      <xdr:col>0</xdr:col>
      <xdr:colOff>4705350</xdr:colOff>
      <xdr:row>14</xdr:row>
      <xdr:rowOff>561975</xdr:rowOff>
    </xdr:from>
    <xdr:to>
      <xdr:col>1</xdr:col>
      <xdr:colOff>123825</xdr:colOff>
      <xdr:row>15</xdr:row>
      <xdr:rowOff>9525</xdr:rowOff>
    </xdr:to>
    <xdr:sp>
      <xdr:nvSpPr>
        <xdr:cNvPr id="22" name="AutoShape 29"/>
        <xdr:cNvSpPr>
          <a:spLocks/>
        </xdr:cNvSpPr>
      </xdr:nvSpPr>
      <xdr:spPr>
        <a:xfrm>
          <a:off x="4705350" y="9867900"/>
          <a:ext cx="2266950" cy="333375"/>
        </a:xfrm>
        <a:prstGeom prst="right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Щелкни мышкой на ячейке</a:t>
          </a:r>
        </a:p>
      </xdr:txBody>
    </xdr:sp>
    <xdr:clientData/>
  </xdr:twoCellAnchor>
  <xdr:twoCellAnchor>
    <xdr:from>
      <xdr:col>0</xdr:col>
      <xdr:colOff>4733925</xdr:colOff>
      <xdr:row>15</xdr:row>
      <xdr:rowOff>552450</xdr:rowOff>
    </xdr:from>
    <xdr:to>
      <xdr:col>1</xdr:col>
      <xdr:colOff>152400</xdr:colOff>
      <xdr:row>16</xdr:row>
      <xdr:rowOff>0</xdr:rowOff>
    </xdr:to>
    <xdr:sp>
      <xdr:nvSpPr>
        <xdr:cNvPr id="23" name="AutoShape 30"/>
        <xdr:cNvSpPr>
          <a:spLocks/>
        </xdr:cNvSpPr>
      </xdr:nvSpPr>
      <xdr:spPr>
        <a:xfrm>
          <a:off x="4733925" y="10744200"/>
          <a:ext cx="2266950" cy="333375"/>
        </a:xfrm>
        <a:prstGeom prst="right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Щелкни мышкой на ячейке</a:t>
          </a:r>
        </a:p>
      </xdr:txBody>
    </xdr:sp>
    <xdr:clientData/>
  </xdr:twoCellAnchor>
  <xdr:twoCellAnchor>
    <xdr:from>
      <xdr:col>0</xdr:col>
      <xdr:colOff>3581400</xdr:colOff>
      <xdr:row>17</xdr:row>
      <xdr:rowOff>104775</xdr:rowOff>
    </xdr:from>
    <xdr:to>
      <xdr:col>1</xdr:col>
      <xdr:colOff>66675</xdr:colOff>
      <xdr:row>24</xdr:row>
      <xdr:rowOff>57150</xdr:rowOff>
    </xdr:to>
    <xdr:sp>
      <xdr:nvSpPr>
        <xdr:cNvPr id="24" name="AutoShape 36"/>
        <xdr:cNvSpPr>
          <a:spLocks/>
        </xdr:cNvSpPr>
      </xdr:nvSpPr>
      <xdr:spPr>
        <a:xfrm>
          <a:off x="3581400" y="11344275"/>
          <a:ext cx="3333750" cy="1085850"/>
        </a:xfrm>
        <a:prstGeom prst="rightArrow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щелкни кнопку справа, 
чтобы узнать свой результат</a:t>
          </a:r>
        </a:p>
      </xdr:txBody>
    </xdr:sp>
    <xdr:clientData/>
  </xdr:twoCellAnchor>
  <xdr:twoCellAnchor>
    <xdr:from>
      <xdr:col>1</xdr:col>
      <xdr:colOff>600075</xdr:colOff>
      <xdr:row>16</xdr:row>
      <xdr:rowOff>38100</xdr:rowOff>
    </xdr:from>
    <xdr:to>
      <xdr:col>1</xdr:col>
      <xdr:colOff>2152650</xdr:colOff>
      <xdr:row>23</xdr:row>
      <xdr:rowOff>152400</xdr:rowOff>
    </xdr:to>
    <xdr:sp>
      <xdr:nvSpPr>
        <xdr:cNvPr id="25" name="AutoShape 37">
          <a:hlinkClick r:id="rId1"/>
        </xdr:cNvPr>
        <xdr:cNvSpPr>
          <a:spLocks/>
        </xdr:cNvSpPr>
      </xdr:nvSpPr>
      <xdr:spPr>
        <a:xfrm>
          <a:off x="7448550" y="11115675"/>
          <a:ext cx="1552575" cy="1247775"/>
        </a:xfrm>
        <a:prstGeom prst="sun">
          <a:avLst/>
        </a:prstGeom>
        <a:gradFill rotWithShape="1">
          <a:gsLst>
            <a:gs pos="0">
              <a:srgbClr val="FF0000"/>
            </a:gs>
            <a:gs pos="100000">
              <a:srgbClr val="750000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666750</xdr:colOff>
      <xdr:row>18</xdr:row>
      <xdr:rowOff>104775</xdr:rowOff>
    </xdr:from>
    <xdr:to>
      <xdr:col>0</xdr:col>
      <xdr:colOff>3295650</xdr:colOff>
      <xdr:row>24</xdr:row>
      <xdr:rowOff>9525</xdr:rowOff>
    </xdr:to>
    <xdr:grpSp>
      <xdr:nvGrpSpPr>
        <xdr:cNvPr id="26" name="Group 35"/>
        <xdr:cNvGrpSpPr>
          <a:grpSpLocks/>
        </xdr:cNvGrpSpPr>
      </xdr:nvGrpSpPr>
      <xdr:grpSpPr>
        <a:xfrm>
          <a:off x="666750" y="11506200"/>
          <a:ext cx="2638425" cy="876300"/>
          <a:chOff x="607" y="1172"/>
          <a:chExt cx="242" cy="92"/>
        </a:xfrm>
        <a:solidFill>
          <a:srgbClr val="FFFFFF"/>
        </a:solidFill>
      </xdr:grpSpPr>
      <xdr:sp>
        <xdr:nvSpPr>
          <xdr:cNvPr id="27" name="AutoShape 32"/>
          <xdr:cNvSpPr>
            <a:spLocks/>
          </xdr:cNvSpPr>
        </xdr:nvSpPr>
        <xdr:spPr>
          <a:xfrm>
            <a:off x="678" y="1178"/>
            <a:ext cx="90" cy="81"/>
          </a:xfrm>
          <a:prstGeom prst="smileyFace">
            <a:avLst/>
          </a:prstGeom>
          <a:gradFill rotWithShape="1">
            <a:gsLst>
              <a:gs pos="0">
                <a:srgbClr val="FF0000"/>
              </a:gs>
              <a:gs pos="100000">
                <a:srgbClr val="750000"/>
              </a:gs>
            </a:gsLst>
            <a:path path="rect">
              <a:fillToRect r="100000" b="10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Polygon 33"/>
          <xdr:cNvSpPr>
            <a:spLocks/>
          </xdr:cNvSpPr>
        </xdr:nvSpPr>
        <xdr:spPr>
          <a:xfrm>
            <a:off x="760" y="1172"/>
            <a:ext cx="89" cy="91"/>
          </a:xfrm>
          <a:custGeom>
            <a:pathLst>
              <a:path h="91" w="89">
                <a:moveTo>
                  <a:pt x="11" y="42"/>
                </a:moveTo>
                <a:cubicBezTo>
                  <a:pt x="13" y="37"/>
                  <a:pt x="16" y="35"/>
                  <a:pt x="18" y="30"/>
                </a:cubicBezTo>
                <a:cubicBezTo>
                  <a:pt x="18" y="21"/>
                  <a:pt x="14" y="7"/>
                  <a:pt x="24" y="4"/>
                </a:cubicBezTo>
                <a:cubicBezTo>
                  <a:pt x="31" y="6"/>
                  <a:pt x="28" y="9"/>
                  <a:pt x="26" y="15"/>
                </a:cubicBezTo>
                <a:cubicBezTo>
                  <a:pt x="26" y="17"/>
                  <a:pt x="25" y="20"/>
                  <a:pt x="27" y="22"/>
                </a:cubicBezTo>
                <a:cubicBezTo>
                  <a:pt x="31" y="26"/>
                  <a:pt x="41" y="8"/>
                  <a:pt x="44" y="6"/>
                </a:cubicBezTo>
                <a:cubicBezTo>
                  <a:pt x="48" y="3"/>
                  <a:pt x="56" y="0"/>
                  <a:pt x="56" y="0"/>
                </a:cubicBezTo>
                <a:cubicBezTo>
                  <a:pt x="64" y="1"/>
                  <a:pt x="66" y="8"/>
                  <a:pt x="60" y="15"/>
                </a:cubicBezTo>
                <a:cubicBezTo>
                  <a:pt x="56" y="20"/>
                  <a:pt x="43" y="22"/>
                  <a:pt x="43" y="22"/>
                </a:cubicBezTo>
                <a:cubicBezTo>
                  <a:pt x="52" y="27"/>
                  <a:pt x="67" y="27"/>
                  <a:pt x="78" y="31"/>
                </a:cubicBezTo>
                <a:cubicBezTo>
                  <a:pt x="82" y="35"/>
                  <a:pt x="89" y="35"/>
                  <a:pt x="83" y="44"/>
                </a:cubicBezTo>
                <a:cubicBezTo>
                  <a:pt x="82" y="46"/>
                  <a:pt x="77" y="46"/>
                  <a:pt x="77" y="46"/>
                </a:cubicBezTo>
                <a:cubicBezTo>
                  <a:pt x="71" y="46"/>
                  <a:pt x="64" y="46"/>
                  <a:pt x="58" y="45"/>
                </a:cubicBezTo>
                <a:cubicBezTo>
                  <a:pt x="56" y="45"/>
                  <a:pt x="51" y="41"/>
                  <a:pt x="51" y="43"/>
                </a:cubicBezTo>
                <a:cubicBezTo>
                  <a:pt x="51" y="44"/>
                  <a:pt x="56" y="46"/>
                  <a:pt x="57" y="46"/>
                </a:cubicBezTo>
                <a:cubicBezTo>
                  <a:pt x="61" y="50"/>
                  <a:pt x="64" y="54"/>
                  <a:pt x="67" y="59"/>
                </a:cubicBezTo>
                <a:cubicBezTo>
                  <a:pt x="67" y="63"/>
                  <a:pt x="69" y="71"/>
                  <a:pt x="63" y="71"/>
                </a:cubicBezTo>
                <a:cubicBezTo>
                  <a:pt x="57" y="71"/>
                  <a:pt x="53" y="68"/>
                  <a:pt x="48" y="65"/>
                </a:cubicBezTo>
                <a:cubicBezTo>
                  <a:pt x="47" y="64"/>
                  <a:pt x="45" y="63"/>
                  <a:pt x="45" y="63"/>
                </a:cubicBezTo>
                <a:cubicBezTo>
                  <a:pt x="44" y="62"/>
                  <a:pt x="44" y="60"/>
                  <a:pt x="43" y="60"/>
                </a:cubicBezTo>
                <a:cubicBezTo>
                  <a:pt x="42" y="60"/>
                  <a:pt x="44" y="62"/>
                  <a:pt x="44" y="63"/>
                </a:cubicBezTo>
                <a:cubicBezTo>
                  <a:pt x="45" y="66"/>
                  <a:pt x="46" y="73"/>
                  <a:pt x="46" y="73"/>
                </a:cubicBezTo>
                <a:cubicBezTo>
                  <a:pt x="46" y="78"/>
                  <a:pt x="48" y="83"/>
                  <a:pt x="45" y="87"/>
                </a:cubicBezTo>
                <a:cubicBezTo>
                  <a:pt x="42" y="91"/>
                  <a:pt x="31" y="82"/>
                  <a:pt x="28" y="81"/>
                </a:cubicBezTo>
                <a:cubicBezTo>
                  <a:pt x="26" y="77"/>
                  <a:pt x="25" y="74"/>
                  <a:pt x="24" y="69"/>
                </a:cubicBezTo>
                <a:cubicBezTo>
                  <a:pt x="16" y="70"/>
                  <a:pt x="8" y="71"/>
                  <a:pt x="0" y="71"/>
                </a:cubicBezTo>
              </a:path>
            </a:pathLst>
          </a:custGeom>
          <a:gradFill rotWithShape="1">
            <a:gsLst>
              <a:gs pos="0">
                <a:srgbClr val="FF0000"/>
              </a:gs>
              <a:gs pos="100000">
                <a:srgbClr val="FFFFFF"/>
              </a:gs>
            </a:gsLst>
            <a:path path="rect">
              <a:fillToRect r="100000" b="10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Polygon 34"/>
          <xdr:cNvSpPr>
            <a:spLocks/>
          </xdr:cNvSpPr>
        </xdr:nvSpPr>
        <xdr:spPr>
          <a:xfrm>
            <a:off x="607" y="1176"/>
            <a:ext cx="75" cy="88"/>
          </a:xfrm>
          <a:custGeom>
            <a:pathLst>
              <a:path h="88" w="75">
                <a:moveTo>
                  <a:pt x="75" y="38"/>
                </a:moveTo>
                <a:cubicBezTo>
                  <a:pt x="74" y="29"/>
                  <a:pt x="74" y="16"/>
                  <a:pt x="63" y="12"/>
                </a:cubicBezTo>
                <a:cubicBezTo>
                  <a:pt x="59" y="6"/>
                  <a:pt x="55" y="2"/>
                  <a:pt x="48" y="0"/>
                </a:cubicBezTo>
                <a:cubicBezTo>
                  <a:pt x="44" y="1"/>
                  <a:pt x="42" y="2"/>
                  <a:pt x="41" y="6"/>
                </a:cubicBezTo>
                <a:cubicBezTo>
                  <a:pt x="41" y="10"/>
                  <a:pt x="43" y="14"/>
                  <a:pt x="42" y="18"/>
                </a:cubicBezTo>
                <a:cubicBezTo>
                  <a:pt x="41" y="23"/>
                  <a:pt x="26" y="14"/>
                  <a:pt x="26" y="14"/>
                </a:cubicBezTo>
                <a:cubicBezTo>
                  <a:pt x="13" y="15"/>
                  <a:pt x="11" y="13"/>
                  <a:pt x="8" y="24"/>
                </a:cubicBezTo>
                <a:cubicBezTo>
                  <a:pt x="8" y="26"/>
                  <a:pt x="7" y="30"/>
                  <a:pt x="9" y="30"/>
                </a:cubicBezTo>
                <a:cubicBezTo>
                  <a:pt x="36" y="37"/>
                  <a:pt x="32" y="25"/>
                  <a:pt x="20" y="31"/>
                </a:cubicBezTo>
                <a:cubicBezTo>
                  <a:pt x="18" y="32"/>
                  <a:pt x="16" y="34"/>
                  <a:pt x="14" y="35"/>
                </a:cubicBezTo>
                <a:cubicBezTo>
                  <a:pt x="10" y="38"/>
                  <a:pt x="12" y="37"/>
                  <a:pt x="8" y="38"/>
                </a:cubicBezTo>
                <a:cubicBezTo>
                  <a:pt x="5" y="42"/>
                  <a:pt x="3" y="47"/>
                  <a:pt x="0" y="51"/>
                </a:cubicBezTo>
                <a:cubicBezTo>
                  <a:pt x="2" y="61"/>
                  <a:pt x="4" y="58"/>
                  <a:pt x="14" y="57"/>
                </a:cubicBezTo>
                <a:cubicBezTo>
                  <a:pt x="15" y="53"/>
                  <a:pt x="18" y="52"/>
                  <a:pt x="20" y="49"/>
                </a:cubicBezTo>
                <a:cubicBezTo>
                  <a:pt x="22" y="55"/>
                  <a:pt x="20" y="59"/>
                  <a:pt x="18" y="64"/>
                </a:cubicBezTo>
                <a:cubicBezTo>
                  <a:pt x="17" y="66"/>
                  <a:pt x="16" y="70"/>
                  <a:pt x="16" y="70"/>
                </a:cubicBezTo>
                <a:cubicBezTo>
                  <a:pt x="17" y="88"/>
                  <a:pt x="18" y="83"/>
                  <a:pt x="33" y="81"/>
                </a:cubicBezTo>
                <a:cubicBezTo>
                  <a:pt x="40" y="76"/>
                  <a:pt x="37" y="68"/>
                  <a:pt x="39" y="61"/>
                </a:cubicBezTo>
                <a:cubicBezTo>
                  <a:pt x="45" y="63"/>
                  <a:pt x="44" y="71"/>
                  <a:pt x="47" y="76"/>
                </a:cubicBezTo>
                <a:cubicBezTo>
                  <a:pt x="48" y="86"/>
                  <a:pt x="49" y="85"/>
                  <a:pt x="60" y="84"/>
                </a:cubicBezTo>
                <a:cubicBezTo>
                  <a:pt x="67" y="58"/>
                  <a:pt x="55" y="63"/>
                  <a:pt x="75" y="53"/>
                </a:cubicBezTo>
              </a:path>
            </a:pathLst>
          </a:custGeom>
          <a:gradFill rotWithShape="1">
            <a:gsLst>
              <a:gs pos="0">
                <a:srgbClr val="FF0000"/>
              </a:gs>
              <a:gs pos="100000">
                <a:srgbClr val="FFFFFF"/>
              </a:gs>
            </a:gsLst>
            <a:path path="rect">
              <a:fillToRect r="100000" b="10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133350</xdr:rowOff>
    </xdr:from>
    <xdr:to>
      <xdr:col>3</xdr:col>
      <xdr:colOff>971550</xdr:colOff>
      <xdr:row>0</xdr:row>
      <xdr:rowOff>1323975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0" y="133350"/>
          <a:ext cx="8229600" cy="1190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48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ВАШ РЕЗУЛЬТАТ</a:t>
          </a:r>
          <a:r>
            <a:rPr lang="en-US" cap="none" sz="4800" b="0" i="0" u="none" baseline="0">
              <a:solidFill>
                <a:srgbClr val="00808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1</xdr:col>
      <xdr:colOff>2171700</xdr:colOff>
      <xdr:row>3</xdr:row>
      <xdr:rowOff>123825</xdr:rowOff>
    </xdr:from>
    <xdr:to>
      <xdr:col>2</xdr:col>
      <xdr:colOff>1038225</xdr:colOff>
      <xdr:row>3</xdr:row>
      <xdr:rowOff>1066800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81575" y="4381500"/>
          <a:ext cx="2124075" cy="942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8080"/>
              </a:solidFill>
              <a:latin typeface="Arial Cyr"/>
              <a:ea typeface="Arial Cyr"/>
              <a:cs typeface="Arial Cyr"/>
            </a:rPr>
            <a:t>      
</a:t>
          </a:r>
          <a:r>
            <a:rPr lang="en-US" cap="none" sz="2800" b="1" i="0" u="none" baseline="0">
              <a:solidFill>
                <a:srgbClr val="008080"/>
              </a:solidFill>
              <a:latin typeface="Arial Cyr"/>
              <a:ea typeface="Arial Cyr"/>
              <a:cs typeface="Arial Cyr"/>
            </a:rPr>
            <a:t>НАЗАД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6"/>
  <sheetViews>
    <sheetView tabSelected="1" workbookViewId="0" topLeftCell="A1">
      <selection activeCell="B7" sqref="B7:B16"/>
    </sheetView>
  </sheetViews>
  <sheetFormatPr defaultColWidth="9.00390625" defaultRowHeight="12.75"/>
  <cols>
    <col min="1" max="1" width="89.875" style="0" customWidth="1"/>
    <col min="2" max="2" width="45.25390625" style="0" customWidth="1"/>
    <col min="3" max="5" width="9.125" style="3" customWidth="1"/>
    <col min="6" max="6" width="65.75390625" style="3" customWidth="1"/>
    <col min="7" max="7" width="9.125" style="5" customWidth="1"/>
    <col min="8" max="8" width="9.125" style="3" customWidth="1"/>
  </cols>
  <sheetData>
    <row r="4" ht="13.5" thickBot="1"/>
    <row r="5" spans="1:2" ht="30.75" customHeight="1" thickBot="1">
      <c r="A5" s="1" t="s">
        <v>2</v>
      </c>
      <c r="B5" s="2"/>
    </row>
    <row r="6" spans="1:2" ht="30.75" customHeight="1">
      <c r="A6" s="9" t="s">
        <v>0</v>
      </c>
      <c r="B6" s="10" t="s">
        <v>1</v>
      </c>
    </row>
    <row r="7" spans="1:7" ht="80.25" customHeight="1">
      <c r="A7" s="7"/>
      <c r="B7" s="11"/>
      <c r="F7" s="5"/>
      <c r="G7" s="5" t="str">
        <f>IF(B7="понятии","верно","неверно")</f>
        <v>неверно</v>
      </c>
    </row>
    <row r="8" spans="1:7" ht="78" customHeight="1">
      <c r="A8" s="8"/>
      <c r="B8" s="12"/>
      <c r="F8" s="5"/>
      <c r="G8" s="5" t="str">
        <f>IF(B8="анализ","верно","неверно")</f>
        <v>неверно</v>
      </c>
    </row>
    <row r="9" spans="1:7" ht="75" customHeight="1">
      <c r="A9" s="8"/>
      <c r="B9" s="11"/>
      <c r="F9" s="5"/>
      <c r="G9" s="5" t="str">
        <f>IF(B9="обобщение","верно","неверно")</f>
        <v>неверно</v>
      </c>
    </row>
    <row r="10" spans="1:7" ht="75.75" customHeight="1">
      <c r="A10" s="8"/>
      <c r="B10" s="12"/>
      <c r="F10" s="5"/>
      <c r="G10" s="5" t="str">
        <f>IF(B10="тождество","верно","неверно")</f>
        <v>неверно</v>
      </c>
    </row>
    <row r="11" spans="1:7" ht="75.75" customHeight="1">
      <c r="A11" s="8"/>
      <c r="B11" s="11"/>
      <c r="F11" s="5"/>
      <c r="G11" s="5" t="str">
        <f>IF(B11="классификация","верно","неверно")</f>
        <v>неверно</v>
      </c>
    </row>
    <row r="12" spans="1:7" ht="76.5" customHeight="1">
      <c r="A12" s="8"/>
      <c r="B12" s="12"/>
      <c r="F12" s="5"/>
      <c r="G12" s="5" t="str">
        <f>IF(B12="суждение","верно","неверно")</f>
        <v>неверно</v>
      </c>
    </row>
    <row r="13" spans="1:7" ht="75.75" customHeight="1">
      <c r="A13" s="8"/>
      <c r="B13" s="11"/>
      <c r="F13" s="5"/>
      <c r="G13" s="5" t="str">
        <f>IF(B13="умозаключение","верно","неверно")</f>
        <v>неверно</v>
      </c>
    </row>
    <row r="14" spans="1:7" ht="82.5" customHeight="1">
      <c r="A14" s="8"/>
      <c r="B14" s="12"/>
      <c r="F14" s="5"/>
      <c r="G14" s="5" t="str">
        <f>IF(B14="общеотрицательное","верно","неверно")</f>
        <v>неверно</v>
      </c>
    </row>
    <row r="15" spans="1:7" ht="69.75" customHeight="1">
      <c r="A15" s="8"/>
      <c r="B15" s="11"/>
      <c r="F15" s="5"/>
      <c r="G15" s="5" t="str">
        <f>IF(B15="отличник","верно","неверно")</f>
        <v>неверно</v>
      </c>
    </row>
    <row r="16" spans="1:7" ht="69.75" customHeight="1">
      <c r="A16" s="8"/>
      <c r="B16" s="12"/>
      <c r="F16" s="5"/>
      <c r="G16" s="5" t="str">
        <f>IF(B16="две","верно","неверно")</f>
        <v>неверно</v>
      </c>
    </row>
    <row r="17" spans="1:2" ht="12.75">
      <c r="A17" s="5"/>
      <c r="B17" s="5"/>
    </row>
    <row r="18" spans="1:2" ht="12.75">
      <c r="A18" s="5"/>
      <c r="B18" s="5"/>
    </row>
    <row r="19" spans="1:2" ht="12.75">
      <c r="A19" s="5"/>
      <c r="B19" s="5"/>
    </row>
    <row r="20" spans="1:2" ht="12.75">
      <c r="A20" s="6"/>
      <c r="B20" s="5"/>
    </row>
    <row r="21" spans="1:2" ht="12.75">
      <c r="A21" s="5"/>
      <c r="B21" s="5"/>
    </row>
    <row r="22" spans="1:2" ht="12.75">
      <c r="A22" s="5"/>
      <c r="B22" s="5"/>
    </row>
    <row r="23" spans="1:2" ht="12.75">
      <c r="A23" s="5"/>
      <c r="B23" s="5"/>
    </row>
    <row r="24" spans="1:2" ht="12.75">
      <c r="A24" s="5"/>
      <c r="B24" s="5"/>
    </row>
    <row r="25" spans="1:2" ht="12.75">
      <c r="A25" s="5"/>
      <c r="B25" s="5"/>
    </row>
    <row r="26" spans="1:2" ht="12.75">
      <c r="A26" s="5"/>
      <c r="B26" s="5"/>
    </row>
  </sheetData>
  <dataValidations count="10">
    <dataValidation type="list" allowBlank="1" showInputMessage="1" showErrorMessage="1" sqref="B7">
      <formula1>"понятии,алгоритме,мышлении,списке,уме"</formula1>
    </dataValidation>
    <dataValidation type="list" allowBlank="1" showInputMessage="1" showErrorMessage="1" sqref="B8">
      <formula1>"синтез,сравнение,абстрагирование,анализ,обобщение"</formula1>
    </dataValidation>
    <dataValidation type="list" allowBlank="1" showInputMessage="1" showErrorMessage="1" sqref="B9">
      <formula1>"анализ,синтез,абстрагирование,обобщение,сравнение"</formula1>
    </dataValidation>
    <dataValidation type="list" allowBlank="1" showInputMessage="1" showErrorMessage="1" sqref="B10">
      <formula1>"пересечение,противоположность,противоречие,подчинение,тождество"</formula1>
    </dataValidation>
    <dataValidation type="list" allowBlank="1" showInputMessage="1" showErrorMessage="1" sqref="B11">
      <formula1>"сравнение, анализ, классификация,обобщение,синтез"</formula1>
    </dataValidation>
    <dataValidation type="list" allowBlank="1" showInputMessage="1" showErrorMessage="1" sqref="B12">
      <formula1>"суждение,умозаключение,понятие,восприятие,ощущение"</formula1>
    </dataValidation>
    <dataValidation type="list" allowBlank="1" showInputMessage="1" showErrorMessage="1" sqref="B13">
      <formula1>"восприятие,ощущение,умозаключение,суждение,обобщение"</formula1>
    </dataValidation>
    <dataValidation type="list" allowBlank="1" showInputMessage="1" showErrorMessage="1" sqref="B14">
      <formula1>"общеутвердительное,общеотрицательное,частноутвердительное,частноотрицательное,никакое"</formula1>
    </dataValidation>
    <dataValidation type="list" allowBlank="1" showInputMessage="1" showErrorMessage="1" sqref="B15">
      <formula1>"любит читать,отличник,ударник,бездельник,учится очень хорошо"</formula1>
    </dataValidation>
    <dataValidation type="list" allowBlank="1" showInputMessage="1" showErrorMessage="1" sqref="B16">
      <formula1>"одна,две,три,ноль,четыре"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C2" sqref="C2"/>
    </sheetView>
  </sheetViews>
  <sheetFormatPr defaultColWidth="9.00390625" defaultRowHeight="111.75" customHeight="1"/>
  <cols>
    <col min="1" max="1" width="36.875" style="0" customWidth="1"/>
    <col min="2" max="2" width="42.75390625" style="0" customWidth="1"/>
    <col min="3" max="4" width="36.875" style="0" customWidth="1"/>
    <col min="5" max="8" width="36.875" style="3" customWidth="1"/>
    <col min="9" max="16384" width="36.875" style="0" customWidth="1"/>
  </cols>
  <sheetData>
    <row r="1" spans="1:4" ht="111.75" customHeight="1">
      <c r="A1" s="4"/>
      <c r="B1" s="4"/>
      <c r="C1" s="4"/>
      <c r="D1" s="4"/>
    </row>
    <row r="2" spans="1:4" ht="111.75" customHeight="1">
      <c r="A2" s="4"/>
      <c r="B2" s="14" t="s">
        <v>3</v>
      </c>
      <c r="C2" s="16">
        <f>COUNTIF('Тест- контроль'!G7:G16,"верно")</f>
        <v>0</v>
      </c>
      <c r="D2" s="4"/>
    </row>
    <row r="3" spans="1:4" ht="111.75" customHeight="1">
      <c r="A3" s="4"/>
      <c r="B3" s="15" t="s">
        <v>4</v>
      </c>
      <c r="C3" s="13">
        <f>IF(C2&gt;=9,5,IF(C2&gt;=7,4,IF(C2&gt;=5,3,IF(C2&gt;=2,2,IF(C2&gt;=0,0)))))</f>
        <v>0</v>
      </c>
      <c r="D3" s="4"/>
    </row>
    <row r="4" spans="1:4" ht="111.75" customHeight="1">
      <c r="A4" s="4"/>
      <c r="B4" s="4"/>
      <c r="C4" s="4"/>
      <c r="D4" s="4"/>
    </row>
    <row r="5" spans="1:9" ht="111.75" customHeight="1">
      <c r="A5" s="3"/>
      <c r="B5" s="3"/>
      <c r="C5" s="3"/>
      <c r="D5" s="3"/>
      <c r="I5" s="3"/>
    </row>
    <row r="6" spans="1:9" ht="111.75" customHeight="1">
      <c r="A6" s="3"/>
      <c r="B6" s="3"/>
      <c r="C6" s="3"/>
      <c r="D6" s="3"/>
      <c r="I6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Коновалова</cp:lastModifiedBy>
  <dcterms:created xsi:type="dcterms:W3CDTF">2006-11-20T17:37:09Z</dcterms:created>
  <dcterms:modified xsi:type="dcterms:W3CDTF">2007-05-06T13:19:55Z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